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0730" windowHeight="11760" tabRatio="522"/>
  </bookViews>
  <sheets>
    <sheet name="Додаток2 КПК0112111" sheetId="6" r:id="rId1"/>
  </sheets>
  <calcPr calcId="145621"/>
</workbook>
</file>

<file path=xl/calcChain.xml><?xml version="1.0" encoding="utf-8"?>
<calcChain xmlns="http://schemas.openxmlformats.org/spreadsheetml/2006/main">
  <c r="BH276" i="6" l="1"/>
  <c r="AT276" i="6"/>
  <c r="AJ276" i="6"/>
  <c r="BG267" i="6"/>
  <c r="AQ267" i="6"/>
  <c r="AZ244" i="6"/>
  <c r="AK244" i="6"/>
  <c r="AZ243" i="6"/>
  <c r="AK243" i="6"/>
  <c r="AZ242" i="6"/>
  <c r="AK242" i="6"/>
  <c r="AZ241" i="6"/>
  <c r="AK241" i="6"/>
  <c r="AZ240" i="6"/>
  <c r="AK240" i="6"/>
  <c r="AZ239" i="6"/>
  <c r="AK239" i="6"/>
  <c r="BO231" i="6"/>
  <c r="AZ231" i="6"/>
  <c r="AK231" i="6"/>
  <c r="BO230" i="6"/>
  <c r="AZ230" i="6"/>
  <c r="AK230" i="6"/>
  <c r="BO229" i="6"/>
  <c r="AZ229" i="6"/>
  <c r="AK229" i="6"/>
  <c r="BO228" i="6"/>
  <c r="AZ228" i="6"/>
  <c r="AK228" i="6"/>
  <c r="BO227" i="6"/>
  <c r="AZ227" i="6"/>
  <c r="AK227" i="6"/>
  <c r="BO226" i="6"/>
  <c r="AZ226" i="6"/>
  <c r="AK226" i="6"/>
  <c r="BD119" i="6"/>
  <c r="AJ119" i="6"/>
  <c r="BD118" i="6"/>
  <c r="AJ118" i="6"/>
  <c r="BD117" i="6"/>
  <c r="AJ117" i="6"/>
  <c r="BD116" i="6"/>
  <c r="AJ116" i="6"/>
  <c r="BD115" i="6"/>
  <c r="AJ115" i="6"/>
  <c r="BD114" i="6"/>
  <c r="AJ114" i="6"/>
  <c r="BD113" i="6"/>
  <c r="AJ113" i="6"/>
  <c r="BD112" i="6"/>
  <c r="AJ112" i="6"/>
  <c r="BD111" i="6"/>
  <c r="AJ111" i="6"/>
  <c r="BD110" i="6"/>
  <c r="AJ110" i="6"/>
  <c r="BD109" i="6"/>
  <c r="AJ109" i="6"/>
  <c r="BD108" i="6"/>
  <c r="AJ108" i="6"/>
  <c r="BD107" i="6"/>
  <c r="AJ107" i="6"/>
  <c r="BU99" i="6"/>
  <c r="BB99" i="6"/>
  <c r="AI99" i="6"/>
  <c r="BU98" i="6"/>
  <c r="BB98" i="6"/>
  <c r="AI98" i="6"/>
  <c r="BU97" i="6"/>
  <c r="BB97" i="6"/>
  <c r="AI97" i="6"/>
  <c r="BU96" i="6"/>
  <c r="BB96" i="6"/>
  <c r="AI96" i="6"/>
  <c r="BU95" i="6"/>
  <c r="BB95" i="6"/>
  <c r="AI95" i="6"/>
  <c r="BU94" i="6"/>
  <c r="BB94" i="6"/>
  <c r="AI94" i="6"/>
  <c r="BU93" i="6"/>
  <c r="BB93" i="6"/>
  <c r="AI93" i="6"/>
  <c r="BU92" i="6"/>
  <c r="BB92" i="6"/>
  <c r="AI92" i="6"/>
  <c r="BU91" i="6"/>
  <c r="BB91" i="6"/>
  <c r="AI91" i="6"/>
  <c r="BU90" i="6"/>
  <c r="BB90" i="6"/>
  <c r="AI90" i="6"/>
  <c r="BU89" i="6"/>
  <c r="BB89" i="6"/>
  <c r="AI89" i="6"/>
  <c r="BU88" i="6"/>
  <c r="BB88" i="6"/>
  <c r="AI88" i="6"/>
  <c r="BU87" i="6"/>
  <c r="BB87" i="6"/>
  <c r="AI87" i="6"/>
  <c r="BG77" i="6"/>
  <c r="AM77" i="6"/>
  <c r="BG69" i="6"/>
  <c r="AM69" i="6"/>
  <c r="BG68" i="6"/>
  <c r="AM68" i="6"/>
  <c r="BU60" i="6"/>
  <c r="BB60" i="6"/>
  <c r="AI60" i="6"/>
  <c r="BU52" i="6"/>
  <c r="BB52" i="6"/>
  <c r="AI52" i="6"/>
  <c r="BU51" i="6"/>
  <c r="BB51" i="6"/>
  <c r="AI51" i="6"/>
  <c r="BG41" i="6"/>
  <c r="AM41" i="6"/>
  <c r="BG40" i="6"/>
  <c r="AM40" i="6"/>
  <c r="BU32" i="6"/>
  <c r="BB32" i="6"/>
  <c r="AI32" i="6"/>
  <c r="BU31" i="6"/>
  <c r="BB31" i="6"/>
  <c r="AI31" i="6"/>
</calcChain>
</file>

<file path=xl/sharedStrings.xml><?xml version="1.0" encoding="utf-8"?>
<sst xmlns="http://schemas.openxmlformats.org/spreadsheetml/2006/main" count="864" uniqueCount="296">
  <si>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</si>
  <si>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</si>
  <si>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</si>
  <si>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</si>
  <si>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</si>
  <si>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</si>
  <si>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</si>
  <si>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</si>
  <si>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</si>
  <si>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</si>
  <si>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</si>
  <si>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</si>
  <si>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</si>
  <si>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</si>
  <si>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</si>
  <si>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</si>
  <si>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</si>
  <si>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</si>
  <si>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</si>
  <si>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</si>
  <si>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</si>
  <si>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</si>
  <si>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</si>
  <si>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</si>
  <si>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</si>
  <si>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</si>
  <si>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</si>
  <si>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</si>
  <si>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</si>
  <si>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</si>
  <si>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</si>
  <si>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</si>
  <si>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</si>
  <si>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</si>
  <si>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</si>
  <si>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</si>
  <si>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</si>
  <si>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</si>
  <si>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</si>
  <si>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</si>
  <si>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</si>
  <si>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</si>
  <si>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</si>
  <si>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</si>
  <si>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</si>
  <si>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</si>
  <si>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</si>
  <si>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</si>
  <si>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</si>
  <si>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</si>
  <si>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</si>
  <si>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</si>
  <si>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</si>
  <si>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</si>
  <si>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</si>
  <si>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</si>
  <si>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</si>
  <si>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</si>
  <si>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</si>
  <si>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</si>
  <si>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</si>
  <si>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</si>
  <si>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</si>
  <si>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</si>
  <si>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</si>
  <si>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</si>
  <si>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</si>
  <si>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</si>
  <si>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</si>
  <si>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</si>
  <si>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</si>
  <si>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</si>
  <si>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</si>
  <si>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</si>
  <si>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</si>
  <si>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</si>
  <si>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</si>
  <si>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</si>
  <si>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</si>
  <si>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</si>
  <si>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</si>
  <si>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</si>
  <si>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</si>
  <si>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</si>
  <si>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</si>
  <si>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</si>
  <si>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</si>
  <si>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</si>
  <si>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</si>
  <si>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</si>
  <si>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</si>
  <si>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</si>
  <si>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</si>
  <si>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</si>
  <si>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</si>
  <si>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</si>
  <si>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</si>
  <si>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</si>
  <si>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</si>
  <si>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</si>
  <si>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</si>
  <si>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</si>
  <si>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</si>
  <si>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</si>
  <si>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</si>
  <si>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</si>
  <si>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</si>
  <si>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</si>
  <si>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</si>
  <si>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</si>
  <si>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</si>
  <si>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</si>
  <si>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</si>
  <si>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</si>
  <si>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</si>
  <si>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</si>
  <si>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</si>
  <si>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</si>
  <si>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</si>
  <si>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</si>
  <si>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</si>
  <si>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</si>
  <si>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</si>
  <si>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</si>
  <si>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</si>
  <si>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</si>
  <si>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</si>
  <si>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</si>
  <si>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</si>
  <si>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</si>
  <si>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</si>
  <si>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</si>
  <si>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</si>
  <si>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</si>
  <si>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</si>
  <si>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</si>
  <si>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</si>
  <si>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</si>
  <si>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</si>
  <si>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</si>
  <si>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</si>
  <si>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</si>
  <si>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</si>
  <si>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</si>
  <si>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</si>
  <si>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</si>
  <si>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</si>
  <si>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</si>
  <si>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</si>
  <si>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</si>
  <si>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</si>
  <si>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</si>
  <si>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</si>
  <si>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</si>
  <si>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</si>
  <si>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</si>
  <si>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</si>
  <si>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</si>
  <si>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</si>
  <si>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</si>
  <si>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</si>
  <si>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</si>
  <si>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</si>
  <si>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</si>
  <si>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</si>
  <si>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</si>
  <si>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</si>
  <si>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</si>
  <si>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</si>
  <si>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</si>
  <si>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</si>
  <si>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</si>
  <si>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</si>
  <si>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</si>
  <si>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Субсидії та поточні трансферти підприємствам (установам, організаціям)</t>
  </si>
  <si>
    <t>Забезпечення надання якісної первинної медико-санітарної допомоги населенню Новгород-Сіверської міської територіальної громади</t>
  </si>
  <si>
    <t>Оплата комунальних послуг та енергоносіїв</t>
  </si>
  <si>
    <t>100% компенсація вартості проїзду на громадському транспорті (крім таксі) на підставі проїзних квитків (білетів)</t>
  </si>
  <si>
    <t>Закупівля знеболювальних препаратів</t>
  </si>
  <si>
    <t>Закупівля технічних та інших засобів медичного призначення</t>
  </si>
  <si>
    <t>Закупівля молочних сумішей</t>
  </si>
  <si>
    <t>Закупівля туберкуліну для проведення туберкулінодіагностики у дітей</t>
  </si>
  <si>
    <t>Придбання господарських товарів, будівельних матеріалів для ремонту</t>
  </si>
  <si>
    <t>100%, 50% відшкодування рецептів у разі амбулаторного лікування</t>
  </si>
  <si>
    <t>Придбання медичного обладнання</t>
  </si>
  <si>
    <t>Виплата одноразової адресної допомоги</t>
  </si>
  <si>
    <t>Придбання пересувної амбулаторії на базі автобуса або вантажного автомобіля</t>
  </si>
  <si>
    <t>затрат</t>
  </si>
  <si>
    <t xml:space="preserve">formula=RC[-16]+RC[-8]                          </t>
  </si>
  <si>
    <t>обсяг витрат на придбання господарських товарів, будівельних матеріалів для поточного ремонту сільських структурних підрозділів</t>
  </si>
  <si>
    <t>грн.</t>
  </si>
  <si>
    <t>рішення сесії</t>
  </si>
  <si>
    <t>обсяг витрат на оплату комунальних послуг та енергоносіїв</t>
  </si>
  <si>
    <t>обсяг витрат на матеріально-технічне забезпечення медичних працівників</t>
  </si>
  <si>
    <t>обсяг витрат на забезпечення лікарськими засобами пільгових категорій населення</t>
  </si>
  <si>
    <t>обсяг витрат на закупівлю туберкуліну для проведення туберкулінодіагностики у дітей</t>
  </si>
  <si>
    <t>обсяг витрат на забезпечення знеболювальними препаратами онкологічних хворих</t>
  </si>
  <si>
    <t>Витрати на забезпечення дітей з інвалідністютехнічними та іншими засобами медичного призначення, дітей віком до 1 року, народжених ВІЛ-інфікованими матерями, молочними сумішами</t>
  </si>
  <si>
    <t>продукту</t>
  </si>
  <si>
    <t>кількість онкологічних хворих, що потребують знеболювальних препаратів</t>
  </si>
  <si>
    <t>осіб</t>
  </si>
  <si>
    <t>плановий показник</t>
  </si>
  <si>
    <t>кількість дітей, що потребують технічних засобів та молочних сумішей</t>
  </si>
  <si>
    <t>кількість пільгових категорій населення</t>
  </si>
  <si>
    <t>розрахунок</t>
  </si>
  <si>
    <t>кількість дітей, що потребують проведення туберкулінодіагностики</t>
  </si>
  <si>
    <t>кількість структурних підрозділів</t>
  </si>
  <si>
    <t>од.</t>
  </si>
  <si>
    <t>кількість медичних працівників</t>
  </si>
  <si>
    <t>ефективності</t>
  </si>
  <si>
    <t>середній обсяг витрат на 1 структурний підрозділ</t>
  </si>
  <si>
    <t>середній обсяг витрат на оплату комунальних послуг та енергоносіїв на 1 структурний підрозділ</t>
  </si>
  <si>
    <t>середній обсяг витрат на одного медичного працівника</t>
  </si>
  <si>
    <t>середній обсяг витрат на одну особу з пільгової категорії населення</t>
  </si>
  <si>
    <t>середній обсяг витрат на 1 дитину, що потребує проведення туберкулінодіагностики</t>
  </si>
  <si>
    <t>середній обсяг витрат на 1 онкологічного хворого, що потребує знеболювальних препаратів</t>
  </si>
  <si>
    <t>середній обсяг витрат на 1 дитину, що потребує забезпечення технічними засобами та молочними сумішами</t>
  </si>
  <si>
    <t>якості</t>
  </si>
  <si>
    <t>рівень освоєння коштів</t>
  </si>
  <si>
    <t>відс.</t>
  </si>
  <si>
    <t>питома вага структурних підрозділів, обладананих блискавкозахистом</t>
  </si>
  <si>
    <t>внутрішній облік</t>
  </si>
  <si>
    <t>забезпечення структурних підрозділів закладу комунальними послугами та енергоносіями</t>
  </si>
  <si>
    <t>питома вага матеріально-технічного забезпечення медичних працівників</t>
  </si>
  <si>
    <t>питома вага пацієнтів, забезпечених лікарськими засобами</t>
  </si>
  <si>
    <t>питома вага дітей, забезпечених проведенням туберкулінодіагностики</t>
  </si>
  <si>
    <t>питома вага онкологічних хворих, що забезпечені знеболювальними препаратами</t>
  </si>
  <si>
    <t>питома вага дітей, забезпечених технічними засобами та молочними сумішами</t>
  </si>
  <si>
    <t>у тому числі оплата праці  штатних одиниць за загальним фондом, що враховані також у спеціальному фонді</t>
  </si>
  <si>
    <t>УСЬОГО штатних одиниць</t>
  </si>
  <si>
    <t>з них штатні одиниці за загальним фондом, що враховані також у спеціальному фонді</t>
  </si>
  <si>
    <t>Програма боротьби з онкологічними захворюваннями на 2021-2025 роки</t>
  </si>
  <si>
    <t>рішення сесії від 08.12.2020 № 1259</t>
  </si>
  <si>
    <t>Програма забезпечення дітей з інвалідністю технічними та іншими засобами, дітей віком до 1 року, народжених ВІЛ-інфікованими матерями, молочними сумішами на 2021-2023 роки</t>
  </si>
  <si>
    <t>рішення сесії від 08.12.2020 № 1261</t>
  </si>
  <si>
    <t>Програма розвитку первинної медико-санітарної допомоги та створення умов для надання якісних медичних послуг населенню на 2021 рік</t>
  </si>
  <si>
    <t>рішення сесії від 08.12.2020 № 1262</t>
  </si>
  <si>
    <t>Цільова програма безоплатного та пільгового відпуску лікарських засобів у разі амбулаторного лікування окремих груп населення за певними категоріями захворювань та забезпечення туберкулінодіагностикою дитячого населення Новгород-Сіверської МТГ</t>
  </si>
  <si>
    <t>рішення сесії від 08.12.2020 № 1258</t>
  </si>
  <si>
    <t>Програма розвитку первинної медико-санітарної допомоги та створення умов для надання якісних медичних послуг населенню на 2022-2025 роки</t>
  </si>
  <si>
    <t>рішення сесії міської ради від 03.12.2021 № 496</t>
  </si>
  <si>
    <t>Підвищення рівня медичного обслуговування населення Новгород-Сіверської МТГ</t>
  </si>
  <si>
    <t>Матеріально-технічне забезпечення підприємства; _x000D_
Забезпечення дітей з інвалідністю технічними та іншимизасобами, дітей віком до 1 року, народжених ВІЛ-інфікованими матерями, молочними сумішами; _x000D_
Забезпечення пільгової категорії населення лікарськими засобами; _x000D_
Придбання та установка обладнання; _x000D_
Поточний ремонт сільських структурних підрозділів; _x000D_
Впровадження сучасних та ефективних методів лікування; _x000D_
Матеріально-технічне забезпечення медичних працівників; _x000D_
Раннє виявлення туберкульозу. Удосконалення методів діагностики злоякісних новоутворень та спеціального лікування онкологічних хворих</t>
  </si>
  <si>
    <t>'- Конституція України;_x000D__x000D_
- Бюджетний кодекс України (зі змінами);_x000D__x000D_
- проєкт Закону України "Про Державний бюджет України на 2023 рік;_x000D__x000D_
-  Закон України "Про місцеве самоврядування в Україні";_x000D__x000D_
- Наказ МФУ від 26.08.2014 № 836 "Про деякі питання запровадження програмно-цільового методу складання та виконання місцевих бюджетів" (із змінами);_x000D__x000D_
- Наказ МФУ та МОЗ України від 26.05.2010 № 283/437 "Про затвердження Типового переліку бюджетних програм та результативних показників їх виконання для місцевих бюджетів у галузі "Охорона здоров'я";_x000D__x000D_
- Закон України "Основи законодавства України про охорону здоров'я" від 19.11.1992 № 2801-ХІІ (із змінами);</t>
  </si>
  <si>
    <t>Створення ефективної системи надання первинної медичної допомоги на засадах сімейної медицини забезпечило у 2022 по 2024 роки зменшення захворюваності та смертності населення, підвищило народжуваність та продовження життя.</t>
  </si>
  <si>
    <t>Кредиторської та дебіторської заборгованості у поточному, плановому та прогнозних роках не очікується.</t>
  </si>
  <si>
    <t>(0)(1)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</si>
  <si>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</si>
  <si>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</si>
  <si>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</si>
  <si>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04061978</t>
  </si>
  <si>
    <t>2553900000</t>
  </si>
  <si>
    <t>(грн)</t>
  </si>
  <si>
    <t>2021 рік (звіт)</t>
  </si>
  <si>
    <t>1) кредиторська заборгованість місцевого бюджету у 2021 році:</t>
  </si>
  <si>
    <t>Дебіторська заборгованість на 01.01.2021</t>
  </si>
  <si>
    <t>2022 рік (затверджено)</t>
  </si>
  <si>
    <t>2022 рік (план)</t>
  </si>
  <si>
    <t>2022 рік</t>
  </si>
  <si>
    <t>3) дебіторська заборгованість у 2021 - 2022 роках:</t>
  </si>
  <si>
    <t>Дебіторська заборгованість на 01.01.2022</t>
  </si>
  <si>
    <t>внаслідок використання коштів спеціального фонду бюджету у 2021 році, та очікувані результати у 2022 році.</t>
  </si>
  <si>
    <t>1) надходження для виконання бюджетної програми у 2021 - 2023 роках:</t>
  </si>
  <si>
    <t>2023 рік (проект)</t>
  </si>
  <si>
    <t>1) видатки за кодами Економічної класифікації видатків бюджету у 2021 - 2023 роках:</t>
  </si>
  <si>
    <t>2) надання кредитів за кодами Класифікації кредитування бюджету у 2021 - 2023 роках:</t>
  </si>
  <si>
    <t>1) витрати за напрямами використання бюджетних коштів у 2021 - 2023 роках:</t>
  </si>
  <si>
    <t>1) результативні показники бюджетної програми у 2021 - 2023 роках:</t>
  </si>
  <si>
    <t>2023 рік</t>
  </si>
  <si>
    <t>1) місцеві/регіональні програми, які виконуються в межах бюджетної програми у 2021 - 2023 роках:</t>
  </si>
  <si>
    <t>14. Бюджетні зобов’язання у 2021 - 2023 роках:</t>
  </si>
  <si>
    <t xml:space="preserve">2) кредиторська заборгованість місцевого бюджету у 2022 - 2023 роках: </t>
  </si>
  <si>
    <t>Очікувана дебіторська заборгованость  на 01.01.2023</t>
  </si>
  <si>
    <t>4) аналіз управління бюджетними зобов'язаннями та пропозиції щодо упорядкування бюджетних зобов'язань у 2023 році.</t>
  </si>
  <si>
    <t>2024 рік (прогноз)</t>
  </si>
  <si>
    <t>2024 рік</t>
  </si>
  <si>
    <t>БЮДЖЕТНИЙ ЗАПИТ НА 2023-2025 РОКИ індивідуальний (Форма 2023-2)</t>
  </si>
  <si>
    <t>4. Мета та завдання бюджетної програми на 2023 - 2025 роки</t>
  </si>
  <si>
    <t>2) надходження для виконання бюджетної програми  у 2024 - 2025 роках:</t>
  </si>
  <si>
    <t>2025 рік (прогноз)</t>
  </si>
  <si>
    <t>3) видатки за кодами Економічної класифікації видатків бюджету у 2024 - 2025 роках:</t>
  </si>
  <si>
    <t>4) надання кредитів за кодами Класифікації кредитування бюджету у 2024 - 2025 роках:</t>
  </si>
  <si>
    <t>2) витрати за напрямами використання бюджетних коштів у 2024 - 2025 роках:</t>
  </si>
  <si>
    <t>2) результативні показники бюджетної програми у 2024 - 2025 роках:</t>
  </si>
  <si>
    <t xml:space="preserve">2025 рік </t>
  </si>
  <si>
    <t>2) місцеві/регіональні програми, які виконуються в межах бюджетної програми у 2024 - 2025 роках:</t>
  </si>
  <si>
    <t>12. Об’єкти, які виконуються в межах бюджетної програми за рахунок коштів бюджету розвитку у 2021 - 2025 роках:</t>
  </si>
  <si>
    <t>13. Аналіз результатів, досягнутих внаслідок використання коштів загального фонду бюджету у 2021 році, очікувані результати у 
2022 році, обґрунтування необхідності передбачення витрат кредитів на 2023 - 2025 роки</t>
  </si>
  <si>
    <t xml:space="preserve"> 15. Підстави та обґрунтування видатків спеціального фонду на 2023 рік та на 2024 - 2025 роки за рахунок надходжень до спеціального фонду, аналіз результатів, досягнутих </t>
  </si>
  <si>
    <t>(0)(1)(1)(2)(1)(1)(1)</t>
  </si>
  <si>
    <t>(2)(1)(1)(1)</t>
  </si>
  <si>
    <t>(0)(7)(2)(6)</t>
  </si>
  <si>
    <t>Первинна медична допомога населенню, що надається центрами первинної медичної (медико-санітарної) допомоги</t>
  </si>
  <si>
    <t>(0)(1)(1)</t>
  </si>
  <si>
    <t>Людмила ТКАЧЕНКО</t>
  </si>
  <si>
    <t>Ніна ТОПЧІЙ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</si>
</sst>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/>
    </xf>
    <xf numFmtId="3" fontId="0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13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6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0" fontId="15" fillId="0" borderId="6" xfId="0" quotePrefix="1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quotePrefix="1" applyFont="1" applyAlignment="1">
      <alignment horizontal="left" vertical="top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11" fillId="0" borderId="6" xfId="0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0" fontId="12" fillId="0" borderId="6" xfId="0" quotePrefix="1" applyFont="1" applyBorder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15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300"/>
  <sheetViews>
    <sheetView tabSelected="1" topLeftCell="M1" zoomScaleNormal="100" workbookViewId="0">
      <selection activeCell="BG2" sqref="BG2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x14ac:dyDescent="0.2">
      <c r="BW1" s="26"/>
      <c r="BX1" s="26"/>
      <c r="BY1" s="26"/>
      <c r="BZ1" s="26"/>
    </row>
    <row r="2" spans="1:79" ht="57.75" customHeight="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33" t="s">
        <v>115</v>
      </c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</row>
    <row r="3" spans="1:79" ht="14.25" customHeight="1" x14ac:dyDescent="0.2">
      <c r="A3" s="134" t="s">
        <v>276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</row>
    <row r="5" spans="1:79" ht="15" customHeight="1" x14ac:dyDescent="0.2">
      <c r="A5" s="11" t="s">
        <v>159</v>
      </c>
      <c r="B5" s="131" t="s">
        <v>247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8"/>
      <c r="AH5" s="125" t="s">
        <v>246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8"/>
      <c r="AT5" s="127" t="s">
        <v>250</v>
      </c>
      <c r="AU5" s="125"/>
      <c r="AV5" s="125"/>
      <c r="AW5" s="125"/>
      <c r="AX5" s="125"/>
      <c r="AY5" s="125"/>
      <c r="AZ5" s="125"/>
      <c r="BA5" s="125"/>
      <c r="BB5" s="15"/>
      <c r="BC5" s="8"/>
      <c r="BD5" s="8"/>
      <c r="BE5" s="12"/>
      <c r="BF5" s="12"/>
      <c r="BG5" s="12"/>
      <c r="BH5" s="12"/>
      <c r="BI5" s="12"/>
      <c r="BJ5" s="12"/>
      <c r="BK5" s="12"/>
      <c r="BL5" s="12"/>
    </row>
    <row r="6" spans="1:79" ht="24" customHeight="1" x14ac:dyDescent="0.2">
      <c r="A6" s="132" t="s">
        <v>0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7"/>
      <c r="AH6" s="128" t="s">
        <v>161</v>
      </c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7"/>
      <c r="AT6" s="128" t="s">
        <v>157</v>
      </c>
      <c r="AU6" s="128"/>
      <c r="AV6" s="128"/>
      <c r="AW6" s="128"/>
      <c r="AX6" s="128"/>
      <c r="AY6" s="128"/>
      <c r="AZ6" s="128"/>
      <c r="BA6" s="128"/>
      <c r="BB6" s="13"/>
      <c r="BC6" s="7"/>
      <c r="BD6" s="7"/>
      <c r="BE6" s="13"/>
      <c r="BF6" s="13"/>
      <c r="BG6" s="13"/>
      <c r="BH6" s="13"/>
      <c r="BI6" s="13"/>
      <c r="BJ6" s="13"/>
      <c r="BK6" s="13"/>
      <c r="BL6" s="13"/>
    </row>
    <row r="7" spans="1:79" x14ac:dyDescent="0.2">
      <c r="BE7" s="14"/>
      <c r="BF7" s="14"/>
      <c r="BG7" s="14"/>
      <c r="BH7" s="14"/>
      <c r="BI7" s="14"/>
      <c r="BJ7" s="14"/>
      <c r="BK7" s="14"/>
      <c r="BL7" s="14"/>
    </row>
    <row r="8" spans="1:79" ht="15" customHeight="1" x14ac:dyDescent="0.2">
      <c r="A8" s="11" t="s">
        <v>162</v>
      </c>
      <c r="B8" s="131" t="s">
        <v>247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8"/>
      <c r="AH8" s="125" t="s">
        <v>293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5"/>
      <c r="BC8" s="127" t="s">
        <v>250</v>
      </c>
      <c r="BD8" s="125"/>
      <c r="BE8" s="125"/>
      <c r="BF8" s="125"/>
      <c r="BG8" s="125"/>
      <c r="BH8" s="125"/>
      <c r="BI8" s="125"/>
      <c r="BJ8" s="125"/>
      <c r="BK8" s="15"/>
      <c r="BL8" s="12"/>
      <c r="BM8" s="16"/>
      <c r="BN8" s="16"/>
      <c r="BO8" s="16"/>
      <c r="BP8" s="15"/>
      <c r="BQ8" s="15"/>
      <c r="BR8" s="15"/>
      <c r="BS8" s="15"/>
      <c r="BT8" s="15"/>
      <c r="BU8" s="15"/>
      <c r="BV8" s="15"/>
      <c r="BW8" s="15"/>
    </row>
    <row r="9" spans="1:79" ht="24" customHeight="1" x14ac:dyDescent="0.2">
      <c r="A9" s="132" t="s">
        <v>155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7"/>
      <c r="AH9" s="128" t="s">
        <v>163</v>
      </c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3"/>
      <c r="BC9" s="128" t="s">
        <v>157</v>
      </c>
      <c r="BD9" s="128"/>
      <c r="BE9" s="128"/>
      <c r="BF9" s="128"/>
      <c r="BG9" s="128"/>
      <c r="BH9" s="128"/>
      <c r="BI9" s="128"/>
      <c r="BJ9" s="128"/>
      <c r="BK9" s="21"/>
      <c r="BL9" s="13"/>
      <c r="BM9" s="16"/>
      <c r="BN9" s="16"/>
      <c r="BO9" s="16"/>
      <c r="BP9" s="13"/>
      <c r="BQ9" s="13"/>
      <c r="BR9" s="13"/>
      <c r="BS9" s="13"/>
      <c r="BT9" s="13"/>
      <c r="BU9" s="13"/>
      <c r="BV9" s="13"/>
      <c r="BW9" s="13"/>
    </row>
    <row r="11" spans="1:79" ht="28.5" customHeight="1" x14ac:dyDescent="0.2">
      <c r="A11" s="11" t="s">
        <v>164</v>
      </c>
      <c r="B11" s="125" t="s">
        <v>289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290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5"/>
      <c r="AA11" s="125" t="s">
        <v>291</v>
      </c>
      <c r="AB11" s="125"/>
      <c r="AC11" s="125"/>
      <c r="AD11" s="125"/>
      <c r="AE11" s="125"/>
      <c r="AF11" s="125"/>
      <c r="AG11" s="125"/>
      <c r="AH11" s="125"/>
      <c r="AI11" s="125"/>
      <c r="AJ11" s="15"/>
      <c r="AK11" s="126" t="s">
        <v>292</v>
      </c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20"/>
      <c r="BL11" s="127" t="s">
        <v>251</v>
      </c>
      <c r="BM11" s="125"/>
      <c r="BN11" s="125"/>
      <c r="BO11" s="125"/>
      <c r="BP11" s="125"/>
      <c r="BQ11" s="125"/>
      <c r="BR11" s="125"/>
      <c r="BS11" s="125"/>
      <c r="BT11" s="15"/>
      <c r="BU11" s="15"/>
      <c r="BV11" s="15"/>
      <c r="BW11" s="15"/>
      <c r="BX11" s="15"/>
      <c r="BY11" s="15"/>
      <c r="BZ11" s="15"/>
      <c r="CA11" s="15"/>
    </row>
    <row r="12" spans="1:79" ht="25.5" customHeight="1" x14ac:dyDescent="0.2">
      <c r="B12" s="128" t="s">
        <v>165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N12" s="128" t="s">
        <v>167</v>
      </c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3"/>
      <c r="AA12" s="129" t="s">
        <v>168</v>
      </c>
      <c r="AB12" s="129"/>
      <c r="AC12" s="129"/>
      <c r="AD12" s="129"/>
      <c r="AE12" s="129"/>
      <c r="AF12" s="129"/>
      <c r="AG12" s="129"/>
      <c r="AH12" s="129"/>
      <c r="AI12" s="129"/>
      <c r="AJ12" s="13"/>
      <c r="AK12" s="130" t="s">
        <v>166</v>
      </c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9"/>
      <c r="BL12" s="128" t="s">
        <v>158</v>
      </c>
      <c r="BM12" s="128"/>
      <c r="BN12" s="128"/>
      <c r="BO12" s="128"/>
      <c r="BP12" s="128"/>
      <c r="BQ12" s="128"/>
      <c r="BR12" s="128"/>
      <c r="BS12" s="128"/>
      <c r="BT12" s="13"/>
      <c r="BU12" s="13"/>
      <c r="BV12" s="13"/>
      <c r="BW12" s="13"/>
      <c r="BX12" s="13"/>
      <c r="BY12" s="13"/>
      <c r="BZ12" s="13"/>
      <c r="CA12" s="13"/>
    </row>
    <row r="14" spans="1:79" ht="14.25" customHeight="1" x14ac:dyDescent="0.2">
      <c r="A14" s="68" t="s">
        <v>277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</row>
    <row r="15" spans="1:79" ht="14.25" customHeight="1" x14ac:dyDescent="0.2">
      <c r="A15" s="68" t="s">
        <v>148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</row>
    <row r="16" spans="1:79" ht="15" customHeight="1" x14ac:dyDescent="0.2">
      <c r="A16" s="69" t="s">
        <v>241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</row>
    <row r="17" spans="1:79" ht="1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</row>
    <row r="18" spans="1:79" ht="15" customHeight="1" x14ac:dyDescent="0.25">
      <c r="A18" s="124" t="s">
        <v>149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</row>
    <row r="19" spans="1:79" ht="120" customHeight="1" x14ac:dyDescent="0.2">
      <c r="A19" s="69" t="s">
        <v>242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</row>
    <row r="20" spans="1:79" ht="1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</row>
    <row r="21" spans="1:79" ht="14.25" customHeight="1" x14ac:dyDescent="0.2">
      <c r="A21" s="68" t="s">
        <v>150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</row>
    <row r="22" spans="1:79" ht="105" customHeight="1" x14ac:dyDescent="0.2">
      <c r="A22" s="69" t="s">
        <v>243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</row>
    <row r="23" spans="1:79" ht="1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</row>
    <row r="24" spans="1:79" ht="14.25" customHeight="1" x14ac:dyDescent="0.2">
      <c r="A24" s="68" t="s">
        <v>151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</row>
    <row r="25" spans="1:79" ht="14.25" customHeight="1" x14ac:dyDescent="0.2">
      <c r="A25" s="120" t="s">
        <v>262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</row>
    <row r="26" spans="1:79" ht="15" customHeight="1" x14ac:dyDescent="0.2">
      <c r="A26" s="73" t="s">
        <v>252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</row>
    <row r="27" spans="1:79" ht="23.1" customHeight="1" x14ac:dyDescent="0.2">
      <c r="A27" s="86" t="s">
        <v>2</v>
      </c>
      <c r="B27" s="87"/>
      <c r="C27" s="87"/>
      <c r="D27" s="88"/>
      <c r="E27" s="86" t="s">
        <v>19</v>
      </c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43" t="s">
        <v>253</v>
      </c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 t="s">
        <v>256</v>
      </c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 t="s">
        <v>263</v>
      </c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</row>
    <row r="28" spans="1:79" ht="54.75" customHeight="1" x14ac:dyDescent="0.2">
      <c r="A28" s="89"/>
      <c r="B28" s="90"/>
      <c r="C28" s="90"/>
      <c r="D28" s="91"/>
      <c r="E28" s="89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81" t="s">
        <v>4</v>
      </c>
      <c r="V28" s="82"/>
      <c r="W28" s="82"/>
      <c r="X28" s="82"/>
      <c r="Y28" s="83"/>
      <c r="Z28" s="81" t="s">
        <v>3</v>
      </c>
      <c r="AA28" s="82"/>
      <c r="AB28" s="82"/>
      <c r="AC28" s="82"/>
      <c r="AD28" s="83"/>
      <c r="AE28" s="104" t="s">
        <v>116</v>
      </c>
      <c r="AF28" s="105"/>
      <c r="AG28" s="105"/>
      <c r="AH28" s="106"/>
      <c r="AI28" s="81" t="s">
        <v>5</v>
      </c>
      <c r="AJ28" s="82"/>
      <c r="AK28" s="82"/>
      <c r="AL28" s="82"/>
      <c r="AM28" s="83"/>
      <c r="AN28" s="81" t="s">
        <v>4</v>
      </c>
      <c r="AO28" s="82"/>
      <c r="AP28" s="82"/>
      <c r="AQ28" s="82"/>
      <c r="AR28" s="83"/>
      <c r="AS28" s="81" t="s">
        <v>3</v>
      </c>
      <c r="AT28" s="82"/>
      <c r="AU28" s="82"/>
      <c r="AV28" s="82"/>
      <c r="AW28" s="83"/>
      <c r="AX28" s="104" t="s">
        <v>116</v>
      </c>
      <c r="AY28" s="105"/>
      <c r="AZ28" s="105"/>
      <c r="BA28" s="106"/>
      <c r="BB28" s="81" t="s">
        <v>96</v>
      </c>
      <c r="BC28" s="82"/>
      <c r="BD28" s="82"/>
      <c r="BE28" s="82"/>
      <c r="BF28" s="83"/>
      <c r="BG28" s="81" t="s">
        <v>4</v>
      </c>
      <c r="BH28" s="82"/>
      <c r="BI28" s="82"/>
      <c r="BJ28" s="82"/>
      <c r="BK28" s="83"/>
      <c r="BL28" s="81" t="s">
        <v>3</v>
      </c>
      <c r="BM28" s="82"/>
      <c r="BN28" s="82"/>
      <c r="BO28" s="82"/>
      <c r="BP28" s="83"/>
      <c r="BQ28" s="104" t="s">
        <v>116</v>
      </c>
      <c r="BR28" s="105"/>
      <c r="BS28" s="105"/>
      <c r="BT28" s="106"/>
      <c r="BU28" s="81" t="s">
        <v>97</v>
      </c>
      <c r="BV28" s="82"/>
      <c r="BW28" s="82"/>
      <c r="BX28" s="82"/>
      <c r="BY28" s="83"/>
    </row>
    <row r="29" spans="1:79" ht="15" customHeight="1" x14ac:dyDescent="0.2">
      <c r="A29" s="81">
        <v>1</v>
      </c>
      <c r="B29" s="82"/>
      <c r="C29" s="82"/>
      <c r="D29" s="83"/>
      <c r="E29" s="81">
        <v>2</v>
      </c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1">
        <v>3</v>
      </c>
      <c r="V29" s="82"/>
      <c r="W29" s="82"/>
      <c r="X29" s="82"/>
      <c r="Y29" s="83"/>
      <c r="Z29" s="81">
        <v>4</v>
      </c>
      <c r="AA29" s="82"/>
      <c r="AB29" s="82"/>
      <c r="AC29" s="82"/>
      <c r="AD29" s="83"/>
      <c r="AE29" s="81">
        <v>5</v>
      </c>
      <c r="AF29" s="82"/>
      <c r="AG29" s="82"/>
      <c r="AH29" s="83"/>
      <c r="AI29" s="81">
        <v>6</v>
      </c>
      <c r="AJ29" s="82"/>
      <c r="AK29" s="82"/>
      <c r="AL29" s="82"/>
      <c r="AM29" s="83"/>
      <c r="AN29" s="81">
        <v>7</v>
      </c>
      <c r="AO29" s="82"/>
      <c r="AP29" s="82"/>
      <c r="AQ29" s="82"/>
      <c r="AR29" s="83"/>
      <c r="AS29" s="81">
        <v>8</v>
      </c>
      <c r="AT29" s="82"/>
      <c r="AU29" s="82"/>
      <c r="AV29" s="82"/>
      <c r="AW29" s="83"/>
      <c r="AX29" s="81">
        <v>9</v>
      </c>
      <c r="AY29" s="82"/>
      <c r="AZ29" s="82"/>
      <c r="BA29" s="83"/>
      <c r="BB29" s="81">
        <v>10</v>
      </c>
      <c r="BC29" s="82"/>
      <c r="BD29" s="82"/>
      <c r="BE29" s="82"/>
      <c r="BF29" s="83"/>
      <c r="BG29" s="81">
        <v>11</v>
      </c>
      <c r="BH29" s="82"/>
      <c r="BI29" s="82"/>
      <c r="BJ29" s="82"/>
      <c r="BK29" s="83"/>
      <c r="BL29" s="81">
        <v>12</v>
      </c>
      <c r="BM29" s="82"/>
      <c r="BN29" s="82"/>
      <c r="BO29" s="82"/>
      <c r="BP29" s="83"/>
      <c r="BQ29" s="81">
        <v>13</v>
      </c>
      <c r="BR29" s="82"/>
      <c r="BS29" s="82"/>
      <c r="BT29" s="83"/>
      <c r="BU29" s="81">
        <v>14</v>
      </c>
      <c r="BV29" s="82"/>
      <c r="BW29" s="82"/>
      <c r="BX29" s="82"/>
      <c r="BY29" s="83"/>
    </row>
    <row r="30" spans="1:79" ht="13.5" hidden="1" customHeight="1" x14ac:dyDescent="0.2">
      <c r="A30" s="95" t="s">
        <v>56</v>
      </c>
      <c r="B30" s="96"/>
      <c r="C30" s="96"/>
      <c r="D30" s="97"/>
      <c r="E30" s="95" t="s">
        <v>57</v>
      </c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121" t="s">
        <v>65</v>
      </c>
      <c r="V30" s="122"/>
      <c r="W30" s="122"/>
      <c r="X30" s="122"/>
      <c r="Y30" s="123"/>
      <c r="Z30" s="121" t="s">
        <v>66</v>
      </c>
      <c r="AA30" s="122"/>
      <c r="AB30" s="122"/>
      <c r="AC30" s="122"/>
      <c r="AD30" s="123"/>
      <c r="AE30" s="95" t="s">
        <v>91</v>
      </c>
      <c r="AF30" s="96"/>
      <c r="AG30" s="96"/>
      <c r="AH30" s="97"/>
      <c r="AI30" s="101" t="s">
        <v>170</v>
      </c>
      <c r="AJ30" s="102"/>
      <c r="AK30" s="102"/>
      <c r="AL30" s="102"/>
      <c r="AM30" s="103"/>
      <c r="AN30" s="95" t="s">
        <v>67</v>
      </c>
      <c r="AO30" s="96"/>
      <c r="AP30" s="96"/>
      <c r="AQ30" s="96"/>
      <c r="AR30" s="97"/>
      <c r="AS30" s="95" t="s">
        <v>68</v>
      </c>
      <c r="AT30" s="96"/>
      <c r="AU30" s="96"/>
      <c r="AV30" s="96"/>
      <c r="AW30" s="97"/>
      <c r="AX30" s="95" t="s">
        <v>92</v>
      </c>
      <c r="AY30" s="96"/>
      <c r="AZ30" s="96"/>
      <c r="BA30" s="97"/>
      <c r="BB30" s="101" t="s">
        <v>170</v>
      </c>
      <c r="BC30" s="102"/>
      <c r="BD30" s="102"/>
      <c r="BE30" s="102"/>
      <c r="BF30" s="103"/>
      <c r="BG30" s="95" t="s">
        <v>58</v>
      </c>
      <c r="BH30" s="96"/>
      <c r="BI30" s="96"/>
      <c r="BJ30" s="96"/>
      <c r="BK30" s="97"/>
      <c r="BL30" s="95" t="s">
        <v>59</v>
      </c>
      <c r="BM30" s="96"/>
      <c r="BN30" s="96"/>
      <c r="BO30" s="96"/>
      <c r="BP30" s="97"/>
      <c r="BQ30" s="95" t="s">
        <v>93</v>
      </c>
      <c r="BR30" s="96"/>
      <c r="BS30" s="96"/>
      <c r="BT30" s="97"/>
      <c r="BU30" s="101" t="s">
        <v>170</v>
      </c>
      <c r="BV30" s="102"/>
      <c r="BW30" s="102"/>
      <c r="BX30" s="102"/>
      <c r="BY30" s="103"/>
      <c r="CA30" t="s">
        <v>21</v>
      </c>
    </row>
    <row r="31" spans="1:79" s="25" customFormat="1" ht="12.75" customHeight="1" x14ac:dyDescent="0.2">
      <c r="A31" s="40"/>
      <c r="B31" s="41"/>
      <c r="C31" s="41"/>
      <c r="D31" s="116"/>
      <c r="E31" s="35" t="s">
        <v>172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56">
        <v>960412</v>
      </c>
      <c r="V31" s="56"/>
      <c r="W31" s="56"/>
      <c r="X31" s="56"/>
      <c r="Y31" s="56"/>
      <c r="Z31" s="56" t="s">
        <v>173</v>
      </c>
      <c r="AA31" s="56"/>
      <c r="AB31" s="56"/>
      <c r="AC31" s="56"/>
      <c r="AD31" s="56"/>
      <c r="AE31" s="53" t="s">
        <v>173</v>
      </c>
      <c r="AF31" s="54"/>
      <c r="AG31" s="54"/>
      <c r="AH31" s="55"/>
      <c r="AI31" s="53">
        <f>IF(ISNUMBER(U31),U31,0)+IF(ISNUMBER(Z31),Z31,0)</f>
        <v>960412</v>
      </c>
      <c r="AJ31" s="54"/>
      <c r="AK31" s="54"/>
      <c r="AL31" s="54"/>
      <c r="AM31" s="55"/>
      <c r="AN31" s="53">
        <v>2000000</v>
      </c>
      <c r="AO31" s="54"/>
      <c r="AP31" s="54"/>
      <c r="AQ31" s="54"/>
      <c r="AR31" s="55"/>
      <c r="AS31" s="53" t="s">
        <v>173</v>
      </c>
      <c r="AT31" s="54"/>
      <c r="AU31" s="54"/>
      <c r="AV31" s="54"/>
      <c r="AW31" s="55"/>
      <c r="AX31" s="53" t="s">
        <v>173</v>
      </c>
      <c r="AY31" s="54"/>
      <c r="AZ31" s="54"/>
      <c r="BA31" s="55"/>
      <c r="BB31" s="53">
        <f>IF(ISNUMBER(AN31),AN31,0)+IF(ISNUMBER(AS31),AS31,0)</f>
        <v>2000000</v>
      </c>
      <c r="BC31" s="54"/>
      <c r="BD31" s="54"/>
      <c r="BE31" s="54"/>
      <c r="BF31" s="55"/>
      <c r="BG31" s="53">
        <v>1950000</v>
      </c>
      <c r="BH31" s="54"/>
      <c r="BI31" s="54"/>
      <c r="BJ31" s="54"/>
      <c r="BK31" s="55"/>
      <c r="BL31" s="53" t="s">
        <v>173</v>
      </c>
      <c r="BM31" s="54"/>
      <c r="BN31" s="54"/>
      <c r="BO31" s="54"/>
      <c r="BP31" s="55"/>
      <c r="BQ31" s="53" t="s">
        <v>173</v>
      </c>
      <c r="BR31" s="54"/>
      <c r="BS31" s="54"/>
      <c r="BT31" s="55"/>
      <c r="BU31" s="53">
        <f>IF(ISNUMBER(BG31),BG31,0)+IF(ISNUMBER(BL31),BL31,0)</f>
        <v>1950000</v>
      </c>
      <c r="BV31" s="54"/>
      <c r="BW31" s="54"/>
      <c r="BX31" s="54"/>
      <c r="BY31" s="55"/>
      <c r="CA31" s="25" t="s">
        <v>22</v>
      </c>
    </row>
    <row r="32" spans="1:79" s="6" customFormat="1" ht="12.75" customHeight="1" x14ac:dyDescent="0.2">
      <c r="A32" s="45"/>
      <c r="B32" s="46"/>
      <c r="C32" s="46"/>
      <c r="D32" s="57"/>
      <c r="E32" s="29" t="s">
        <v>147</v>
      </c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1"/>
      <c r="U32" s="52">
        <v>960412</v>
      </c>
      <c r="V32" s="52"/>
      <c r="W32" s="52"/>
      <c r="X32" s="52"/>
      <c r="Y32" s="52"/>
      <c r="Z32" s="52">
        <v>0</v>
      </c>
      <c r="AA32" s="52"/>
      <c r="AB32" s="52"/>
      <c r="AC32" s="52"/>
      <c r="AD32" s="52"/>
      <c r="AE32" s="49">
        <v>0</v>
      </c>
      <c r="AF32" s="50"/>
      <c r="AG32" s="50"/>
      <c r="AH32" s="51"/>
      <c r="AI32" s="49">
        <f>IF(ISNUMBER(U32),U32,0)+IF(ISNUMBER(Z32),Z32,0)</f>
        <v>960412</v>
      </c>
      <c r="AJ32" s="50"/>
      <c r="AK32" s="50"/>
      <c r="AL32" s="50"/>
      <c r="AM32" s="51"/>
      <c r="AN32" s="49">
        <v>2000000</v>
      </c>
      <c r="AO32" s="50"/>
      <c r="AP32" s="50"/>
      <c r="AQ32" s="50"/>
      <c r="AR32" s="51"/>
      <c r="AS32" s="49">
        <v>0</v>
      </c>
      <c r="AT32" s="50"/>
      <c r="AU32" s="50"/>
      <c r="AV32" s="50"/>
      <c r="AW32" s="51"/>
      <c r="AX32" s="49">
        <v>0</v>
      </c>
      <c r="AY32" s="50"/>
      <c r="AZ32" s="50"/>
      <c r="BA32" s="51"/>
      <c r="BB32" s="49">
        <f>IF(ISNUMBER(AN32),AN32,0)+IF(ISNUMBER(AS32),AS32,0)</f>
        <v>2000000</v>
      </c>
      <c r="BC32" s="50"/>
      <c r="BD32" s="50"/>
      <c r="BE32" s="50"/>
      <c r="BF32" s="51"/>
      <c r="BG32" s="49">
        <v>1950000</v>
      </c>
      <c r="BH32" s="50"/>
      <c r="BI32" s="50"/>
      <c r="BJ32" s="50"/>
      <c r="BK32" s="51"/>
      <c r="BL32" s="49">
        <v>0</v>
      </c>
      <c r="BM32" s="50"/>
      <c r="BN32" s="50"/>
      <c r="BO32" s="50"/>
      <c r="BP32" s="51"/>
      <c r="BQ32" s="49">
        <v>0</v>
      </c>
      <c r="BR32" s="50"/>
      <c r="BS32" s="50"/>
      <c r="BT32" s="51"/>
      <c r="BU32" s="49">
        <f>IF(ISNUMBER(BG32),BG32,0)+IF(ISNUMBER(BL32),BL32,0)</f>
        <v>1950000</v>
      </c>
      <c r="BV32" s="50"/>
      <c r="BW32" s="50"/>
      <c r="BX32" s="50"/>
      <c r="BY32" s="51"/>
    </row>
    <row r="34" spans="1:79" ht="14.25" customHeight="1" x14ac:dyDescent="0.2">
      <c r="A34" s="120" t="s">
        <v>278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</row>
    <row r="35" spans="1:79" ht="15" customHeight="1" x14ac:dyDescent="0.2">
      <c r="A35" s="84" t="s">
        <v>252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</row>
    <row r="36" spans="1:79" ht="22.5" customHeight="1" x14ac:dyDescent="0.2">
      <c r="A36" s="86" t="s">
        <v>2</v>
      </c>
      <c r="B36" s="87"/>
      <c r="C36" s="87"/>
      <c r="D36" s="88"/>
      <c r="E36" s="86" t="s">
        <v>19</v>
      </c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8"/>
      <c r="X36" s="81" t="s">
        <v>274</v>
      </c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3"/>
      <c r="AR36" s="43" t="s">
        <v>279</v>
      </c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</row>
    <row r="37" spans="1:79" ht="36" customHeight="1" x14ac:dyDescent="0.2">
      <c r="A37" s="89"/>
      <c r="B37" s="90"/>
      <c r="C37" s="90"/>
      <c r="D37" s="91"/>
      <c r="E37" s="89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1"/>
      <c r="X37" s="43" t="s">
        <v>4</v>
      </c>
      <c r="Y37" s="43"/>
      <c r="Z37" s="43"/>
      <c r="AA37" s="43"/>
      <c r="AB37" s="43"/>
      <c r="AC37" s="43" t="s">
        <v>3</v>
      </c>
      <c r="AD37" s="43"/>
      <c r="AE37" s="43"/>
      <c r="AF37" s="43"/>
      <c r="AG37" s="43"/>
      <c r="AH37" s="104" t="s">
        <v>116</v>
      </c>
      <c r="AI37" s="105"/>
      <c r="AJ37" s="105"/>
      <c r="AK37" s="105"/>
      <c r="AL37" s="106"/>
      <c r="AM37" s="81" t="s">
        <v>5</v>
      </c>
      <c r="AN37" s="82"/>
      <c r="AO37" s="82"/>
      <c r="AP37" s="82"/>
      <c r="AQ37" s="83"/>
      <c r="AR37" s="81" t="s">
        <v>4</v>
      </c>
      <c r="AS37" s="82"/>
      <c r="AT37" s="82"/>
      <c r="AU37" s="82"/>
      <c r="AV37" s="83"/>
      <c r="AW37" s="81" t="s">
        <v>3</v>
      </c>
      <c r="AX37" s="82"/>
      <c r="AY37" s="82"/>
      <c r="AZ37" s="82"/>
      <c r="BA37" s="83"/>
      <c r="BB37" s="104" t="s">
        <v>116</v>
      </c>
      <c r="BC37" s="105"/>
      <c r="BD37" s="105"/>
      <c r="BE37" s="105"/>
      <c r="BF37" s="106"/>
      <c r="BG37" s="81" t="s">
        <v>96</v>
      </c>
      <c r="BH37" s="82"/>
      <c r="BI37" s="82"/>
      <c r="BJ37" s="82"/>
      <c r="BK37" s="83"/>
    </row>
    <row r="38" spans="1:79" ht="15" customHeight="1" x14ac:dyDescent="0.2">
      <c r="A38" s="81">
        <v>1</v>
      </c>
      <c r="B38" s="82"/>
      <c r="C38" s="82"/>
      <c r="D38" s="83"/>
      <c r="E38" s="81">
        <v>2</v>
      </c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3"/>
      <c r="X38" s="43">
        <v>3</v>
      </c>
      <c r="Y38" s="43"/>
      <c r="Z38" s="43"/>
      <c r="AA38" s="43"/>
      <c r="AB38" s="43"/>
      <c r="AC38" s="43">
        <v>4</v>
      </c>
      <c r="AD38" s="43"/>
      <c r="AE38" s="43"/>
      <c r="AF38" s="43"/>
      <c r="AG38" s="43"/>
      <c r="AH38" s="43">
        <v>5</v>
      </c>
      <c r="AI38" s="43"/>
      <c r="AJ38" s="43"/>
      <c r="AK38" s="43"/>
      <c r="AL38" s="43"/>
      <c r="AM38" s="43">
        <v>6</v>
      </c>
      <c r="AN38" s="43"/>
      <c r="AO38" s="43"/>
      <c r="AP38" s="43"/>
      <c r="AQ38" s="43"/>
      <c r="AR38" s="81">
        <v>7</v>
      </c>
      <c r="AS38" s="82"/>
      <c r="AT38" s="82"/>
      <c r="AU38" s="82"/>
      <c r="AV38" s="83"/>
      <c r="AW38" s="81">
        <v>8</v>
      </c>
      <c r="AX38" s="82"/>
      <c r="AY38" s="82"/>
      <c r="AZ38" s="82"/>
      <c r="BA38" s="83"/>
      <c r="BB38" s="81">
        <v>9</v>
      </c>
      <c r="BC38" s="82"/>
      <c r="BD38" s="82"/>
      <c r="BE38" s="82"/>
      <c r="BF38" s="83"/>
      <c r="BG38" s="81">
        <v>10</v>
      </c>
      <c r="BH38" s="82"/>
      <c r="BI38" s="82"/>
      <c r="BJ38" s="82"/>
      <c r="BK38" s="83"/>
    </row>
    <row r="39" spans="1:79" ht="20.25" hidden="1" customHeight="1" x14ac:dyDescent="0.2">
      <c r="A39" s="95" t="s">
        <v>56</v>
      </c>
      <c r="B39" s="96"/>
      <c r="C39" s="96"/>
      <c r="D39" s="97"/>
      <c r="E39" s="95" t="s">
        <v>57</v>
      </c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7"/>
      <c r="X39" s="72" t="s">
        <v>60</v>
      </c>
      <c r="Y39" s="72"/>
      <c r="Z39" s="72"/>
      <c r="AA39" s="72"/>
      <c r="AB39" s="72"/>
      <c r="AC39" s="72" t="s">
        <v>61</v>
      </c>
      <c r="AD39" s="72"/>
      <c r="AE39" s="72"/>
      <c r="AF39" s="72"/>
      <c r="AG39" s="72"/>
      <c r="AH39" s="95" t="s">
        <v>94</v>
      </c>
      <c r="AI39" s="96"/>
      <c r="AJ39" s="96"/>
      <c r="AK39" s="96"/>
      <c r="AL39" s="97"/>
      <c r="AM39" s="101" t="s">
        <v>171</v>
      </c>
      <c r="AN39" s="102"/>
      <c r="AO39" s="102"/>
      <c r="AP39" s="102"/>
      <c r="AQ39" s="103"/>
      <c r="AR39" s="95" t="s">
        <v>62</v>
      </c>
      <c r="AS39" s="96"/>
      <c r="AT39" s="96"/>
      <c r="AU39" s="96"/>
      <c r="AV39" s="97"/>
      <c r="AW39" s="95" t="s">
        <v>63</v>
      </c>
      <c r="AX39" s="96"/>
      <c r="AY39" s="96"/>
      <c r="AZ39" s="96"/>
      <c r="BA39" s="97"/>
      <c r="BB39" s="95" t="s">
        <v>95</v>
      </c>
      <c r="BC39" s="96"/>
      <c r="BD39" s="96"/>
      <c r="BE39" s="96"/>
      <c r="BF39" s="97"/>
      <c r="BG39" s="101" t="s">
        <v>171</v>
      </c>
      <c r="BH39" s="102"/>
      <c r="BI39" s="102"/>
      <c r="BJ39" s="102"/>
      <c r="BK39" s="103"/>
      <c r="CA39" t="s">
        <v>23</v>
      </c>
    </row>
    <row r="40" spans="1:79" s="25" customFormat="1" ht="12.75" customHeight="1" x14ac:dyDescent="0.2">
      <c r="A40" s="40"/>
      <c r="B40" s="41"/>
      <c r="C40" s="41"/>
      <c r="D40" s="116"/>
      <c r="E40" s="35" t="s">
        <v>172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7"/>
      <c r="X40" s="53">
        <v>0</v>
      </c>
      <c r="Y40" s="54"/>
      <c r="Z40" s="54"/>
      <c r="AA40" s="54"/>
      <c r="AB40" s="55"/>
      <c r="AC40" s="53" t="s">
        <v>173</v>
      </c>
      <c r="AD40" s="54"/>
      <c r="AE40" s="54"/>
      <c r="AF40" s="54"/>
      <c r="AG40" s="55"/>
      <c r="AH40" s="53" t="s">
        <v>173</v>
      </c>
      <c r="AI40" s="54"/>
      <c r="AJ40" s="54"/>
      <c r="AK40" s="54"/>
      <c r="AL40" s="55"/>
      <c r="AM40" s="53">
        <f>IF(ISNUMBER(X40),X40,0)+IF(ISNUMBER(AC40),AC40,0)</f>
        <v>0</v>
      </c>
      <c r="AN40" s="54"/>
      <c r="AO40" s="54"/>
      <c r="AP40" s="54"/>
      <c r="AQ40" s="55"/>
      <c r="AR40" s="53">
        <v>0</v>
      </c>
      <c r="AS40" s="54"/>
      <c r="AT40" s="54"/>
      <c r="AU40" s="54"/>
      <c r="AV40" s="55"/>
      <c r="AW40" s="53" t="s">
        <v>173</v>
      </c>
      <c r="AX40" s="54"/>
      <c r="AY40" s="54"/>
      <c r="AZ40" s="54"/>
      <c r="BA40" s="55"/>
      <c r="BB40" s="53" t="s">
        <v>173</v>
      </c>
      <c r="BC40" s="54"/>
      <c r="BD40" s="54"/>
      <c r="BE40" s="54"/>
      <c r="BF40" s="55"/>
      <c r="BG40" s="56">
        <f>IF(ISNUMBER(AR40),AR40,0)+IF(ISNUMBER(AW40),AW40,0)</f>
        <v>0</v>
      </c>
      <c r="BH40" s="56"/>
      <c r="BI40" s="56"/>
      <c r="BJ40" s="56"/>
      <c r="BK40" s="56"/>
      <c r="CA40" s="25" t="s">
        <v>24</v>
      </c>
    </row>
    <row r="41" spans="1:79" s="6" customFormat="1" ht="12.75" customHeight="1" x14ac:dyDescent="0.2">
      <c r="A41" s="45"/>
      <c r="B41" s="46"/>
      <c r="C41" s="46"/>
      <c r="D41" s="57"/>
      <c r="E41" s="29" t="s">
        <v>147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1"/>
      <c r="X41" s="49">
        <v>0</v>
      </c>
      <c r="Y41" s="50"/>
      <c r="Z41" s="50"/>
      <c r="AA41" s="50"/>
      <c r="AB41" s="51"/>
      <c r="AC41" s="49">
        <v>0</v>
      </c>
      <c r="AD41" s="50"/>
      <c r="AE41" s="50"/>
      <c r="AF41" s="50"/>
      <c r="AG41" s="51"/>
      <c r="AH41" s="49">
        <v>0</v>
      </c>
      <c r="AI41" s="50"/>
      <c r="AJ41" s="50"/>
      <c r="AK41" s="50"/>
      <c r="AL41" s="51"/>
      <c r="AM41" s="49">
        <f>IF(ISNUMBER(X41),X41,0)+IF(ISNUMBER(AC41),AC41,0)</f>
        <v>0</v>
      </c>
      <c r="AN41" s="50"/>
      <c r="AO41" s="50"/>
      <c r="AP41" s="50"/>
      <c r="AQ41" s="51"/>
      <c r="AR41" s="49">
        <v>0</v>
      </c>
      <c r="AS41" s="50"/>
      <c r="AT41" s="50"/>
      <c r="AU41" s="50"/>
      <c r="AV41" s="51"/>
      <c r="AW41" s="49">
        <v>0</v>
      </c>
      <c r="AX41" s="50"/>
      <c r="AY41" s="50"/>
      <c r="AZ41" s="50"/>
      <c r="BA41" s="51"/>
      <c r="BB41" s="49">
        <v>0</v>
      </c>
      <c r="BC41" s="50"/>
      <c r="BD41" s="50"/>
      <c r="BE41" s="50"/>
      <c r="BF41" s="51"/>
      <c r="BG41" s="52">
        <f>IF(ISNUMBER(AR41),AR41,0)+IF(ISNUMBER(AW41),AW41,0)</f>
        <v>0</v>
      </c>
      <c r="BH41" s="52"/>
      <c r="BI41" s="52"/>
      <c r="BJ41" s="52"/>
      <c r="BK41" s="52"/>
    </row>
    <row r="42" spans="1:79" s="4" customFormat="1" ht="12.75" customHeight="1" x14ac:dyDescent="0.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</row>
    <row r="44" spans="1:79" s="3" customFormat="1" ht="14.25" customHeight="1" x14ac:dyDescent="0.2">
      <c r="A44" s="68" t="s">
        <v>117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9"/>
    </row>
    <row r="45" spans="1:79" ht="14.25" customHeight="1" x14ac:dyDescent="0.2">
      <c r="A45" s="68" t="s">
        <v>264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</row>
    <row r="46" spans="1:79" ht="15" customHeight="1" x14ac:dyDescent="0.2">
      <c r="A46" s="73" t="s">
        <v>252</v>
      </c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</row>
    <row r="47" spans="1:79" ht="23.1" customHeight="1" x14ac:dyDescent="0.2">
      <c r="A47" s="110" t="s">
        <v>118</v>
      </c>
      <c r="B47" s="111"/>
      <c r="C47" s="111"/>
      <c r="D47" s="112"/>
      <c r="E47" s="43" t="s">
        <v>19</v>
      </c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81" t="s">
        <v>253</v>
      </c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3"/>
      <c r="AN47" s="81" t="s">
        <v>256</v>
      </c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3"/>
      <c r="BG47" s="81" t="s">
        <v>263</v>
      </c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3"/>
    </row>
    <row r="48" spans="1:79" ht="48.75" customHeight="1" x14ac:dyDescent="0.2">
      <c r="A48" s="113"/>
      <c r="B48" s="114"/>
      <c r="C48" s="114"/>
      <c r="D48" s="115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81" t="s">
        <v>4</v>
      </c>
      <c r="V48" s="82"/>
      <c r="W48" s="82"/>
      <c r="X48" s="82"/>
      <c r="Y48" s="83"/>
      <c r="Z48" s="81" t="s">
        <v>3</v>
      </c>
      <c r="AA48" s="82"/>
      <c r="AB48" s="82"/>
      <c r="AC48" s="82"/>
      <c r="AD48" s="83"/>
      <c r="AE48" s="104" t="s">
        <v>116</v>
      </c>
      <c r="AF48" s="105"/>
      <c r="AG48" s="105"/>
      <c r="AH48" s="106"/>
      <c r="AI48" s="81" t="s">
        <v>5</v>
      </c>
      <c r="AJ48" s="82"/>
      <c r="AK48" s="82"/>
      <c r="AL48" s="82"/>
      <c r="AM48" s="83"/>
      <c r="AN48" s="81" t="s">
        <v>4</v>
      </c>
      <c r="AO48" s="82"/>
      <c r="AP48" s="82"/>
      <c r="AQ48" s="82"/>
      <c r="AR48" s="83"/>
      <c r="AS48" s="81" t="s">
        <v>3</v>
      </c>
      <c r="AT48" s="82"/>
      <c r="AU48" s="82"/>
      <c r="AV48" s="82"/>
      <c r="AW48" s="83"/>
      <c r="AX48" s="104" t="s">
        <v>116</v>
      </c>
      <c r="AY48" s="105"/>
      <c r="AZ48" s="105"/>
      <c r="BA48" s="106"/>
      <c r="BB48" s="81" t="s">
        <v>96</v>
      </c>
      <c r="BC48" s="82"/>
      <c r="BD48" s="82"/>
      <c r="BE48" s="82"/>
      <c r="BF48" s="83"/>
      <c r="BG48" s="81" t="s">
        <v>4</v>
      </c>
      <c r="BH48" s="82"/>
      <c r="BI48" s="82"/>
      <c r="BJ48" s="82"/>
      <c r="BK48" s="83"/>
      <c r="BL48" s="81" t="s">
        <v>3</v>
      </c>
      <c r="BM48" s="82"/>
      <c r="BN48" s="82"/>
      <c r="BO48" s="82"/>
      <c r="BP48" s="83"/>
      <c r="BQ48" s="104" t="s">
        <v>116</v>
      </c>
      <c r="BR48" s="105"/>
      <c r="BS48" s="105"/>
      <c r="BT48" s="106"/>
      <c r="BU48" s="81" t="s">
        <v>97</v>
      </c>
      <c r="BV48" s="82"/>
      <c r="BW48" s="82"/>
      <c r="BX48" s="82"/>
      <c r="BY48" s="83"/>
    </row>
    <row r="49" spans="1:79" ht="15" customHeight="1" x14ac:dyDescent="0.2">
      <c r="A49" s="81">
        <v>1</v>
      </c>
      <c r="B49" s="82"/>
      <c r="C49" s="82"/>
      <c r="D49" s="83"/>
      <c r="E49" s="81">
        <v>2</v>
      </c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3"/>
      <c r="U49" s="81">
        <v>3</v>
      </c>
      <c r="V49" s="82"/>
      <c r="W49" s="82"/>
      <c r="X49" s="82"/>
      <c r="Y49" s="83"/>
      <c r="Z49" s="81">
        <v>4</v>
      </c>
      <c r="AA49" s="82"/>
      <c r="AB49" s="82"/>
      <c r="AC49" s="82"/>
      <c r="AD49" s="83"/>
      <c r="AE49" s="81">
        <v>5</v>
      </c>
      <c r="AF49" s="82"/>
      <c r="AG49" s="82"/>
      <c r="AH49" s="83"/>
      <c r="AI49" s="81">
        <v>6</v>
      </c>
      <c r="AJ49" s="82"/>
      <c r="AK49" s="82"/>
      <c r="AL49" s="82"/>
      <c r="AM49" s="83"/>
      <c r="AN49" s="81">
        <v>7</v>
      </c>
      <c r="AO49" s="82"/>
      <c r="AP49" s="82"/>
      <c r="AQ49" s="82"/>
      <c r="AR49" s="83"/>
      <c r="AS49" s="81">
        <v>8</v>
      </c>
      <c r="AT49" s="82"/>
      <c r="AU49" s="82"/>
      <c r="AV49" s="82"/>
      <c r="AW49" s="83"/>
      <c r="AX49" s="81">
        <v>9</v>
      </c>
      <c r="AY49" s="82"/>
      <c r="AZ49" s="82"/>
      <c r="BA49" s="83"/>
      <c r="BB49" s="81">
        <v>10</v>
      </c>
      <c r="BC49" s="82"/>
      <c r="BD49" s="82"/>
      <c r="BE49" s="82"/>
      <c r="BF49" s="83"/>
      <c r="BG49" s="81">
        <v>11</v>
      </c>
      <c r="BH49" s="82"/>
      <c r="BI49" s="82"/>
      <c r="BJ49" s="82"/>
      <c r="BK49" s="83"/>
      <c r="BL49" s="81">
        <v>12</v>
      </c>
      <c r="BM49" s="82"/>
      <c r="BN49" s="82"/>
      <c r="BO49" s="82"/>
      <c r="BP49" s="83"/>
      <c r="BQ49" s="81">
        <v>13</v>
      </c>
      <c r="BR49" s="82"/>
      <c r="BS49" s="82"/>
      <c r="BT49" s="83"/>
      <c r="BU49" s="81">
        <v>14</v>
      </c>
      <c r="BV49" s="82"/>
      <c r="BW49" s="82"/>
      <c r="BX49" s="82"/>
      <c r="BY49" s="83"/>
    </row>
    <row r="50" spans="1:79" s="1" customFormat="1" ht="12.75" hidden="1" customHeight="1" x14ac:dyDescent="0.2">
      <c r="A50" s="95" t="s">
        <v>64</v>
      </c>
      <c r="B50" s="96"/>
      <c r="C50" s="96"/>
      <c r="D50" s="97"/>
      <c r="E50" s="95" t="s">
        <v>57</v>
      </c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7"/>
      <c r="U50" s="95" t="s">
        <v>65</v>
      </c>
      <c r="V50" s="96"/>
      <c r="W50" s="96"/>
      <c r="X50" s="96"/>
      <c r="Y50" s="97"/>
      <c r="Z50" s="95" t="s">
        <v>66</v>
      </c>
      <c r="AA50" s="96"/>
      <c r="AB50" s="96"/>
      <c r="AC50" s="96"/>
      <c r="AD50" s="97"/>
      <c r="AE50" s="95" t="s">
        <v>91</v>
      </c>
      <c r="AF50" s="96"/>
      <c r="AG50" s="96"/>
      <c r="AH50" s="97"/>
      <c r="AI50" s="101" t="s">
        <v>170</v>
      </c>
      <c r="AJ50" s="102"/>
      <c r="AK50" s="102"/>
      <c r="AL50" s="102"/>
      <c r="AM50" s="103"/>
      <c r="AN50" s="95" t="s">
        <v>67</v>
      </c>
      <c r="AO50" s="96"/>
      <c r="AP50" s="96"/>
      <c r="AQ50" s="96"/>
      <c r="AR50" s="97"/>
      <c r="AS50" s="95" t="s">
        <v>68</v>
      </c>
      <c r="AT50" s="96"/>
      <c r="AU50" s="96"/>
      <c r="AV50" s="96"/>
      <c r="AW50" s="97"/>
      <c r="AX50" s="95" t="s">
        <v>92</v>
      </c>
      <c r="AY50" s="96"/>
      <c r="AZ50" s="96"/>
      <c r="BA50" s="97"/>
      <c r="BB50" s="101" t="s">
        <v>170</v>
      </c>
      <c r="BC50" s="102"/>
      <c r="BD50" s="102"/>
      <c r="BE50" s="102"/>
      <c r="BF50" s="103"/>
      <c r="BG50" s="95" t="s">
        <v>58</v>
      </c>
      <c r="BH50" s="96"/>
      <c r="BI50" s="96"/>
      <c r="BJ50" s="96"/>
      <c r="BK50" s="97"/>
      <c r="BL50" s="95" t="s">
        <v>59</v>
      </c>
      <c r="BM50" s="96"/>
      <c r="BN50" s="96"/>
      <c r="BO50" s="96"/>
      <c r="BP50" s="97"/>
      <c r="BQ50" s="95" t="s">
        <v>93</v>
      </c>
      <c r="BR50" s="96"/>
      <c r="BS50" s="96"/>
      <c r="BT50" s="97"/>
      <c r="BU50" s="101" t="s">
        <v>170</v>
      </c>
      <c r="BV50" s="102"/>
      <c r="BW50" s="102"/>
      <c r="BX50" s="102"/>
      <c r="BY50" s="103"/>
      <c r="CA50" t="s">
        <v>25</v>
      </c>
    </row>
    <row r="51" spans="1:79" s="25" customFormat="1" ht="25.5" customHeight="1" x14ac:dyDescent="0.2">
      <c r="A51" s="40">
        <v>2610</v>
      </c>
      <c r="B51" s="41"/>
      <c r="C51" s="41"/>
      <c r="D51" s="116"/>
      <c r="E51" s="35" t="s">
        <v>174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7"/>
      <c r="U51" s="53">
        <v>960412</v>
      </c>
      <c r="V51" s="54"/>
      <c r="W51" s="54"/>
      <c r="X51" s="54"/>
      <c r="Y51" s="55"/>
      <c r="Z51" s="53">
        <v>0</v>
      </c>
      <c r="AA51" s="54"/>
      <c r="AB51" s="54"/>
      <c r="AC51" s="54"/>
      <c r="AD51" s="55"/>
      <c r="AE51" s="53">
        <v>0</v>
      </c>
      <c r="AF51" s="54"/>
      <c r="AG51" s="54"/>
      <c r="AH51" s="55"/>
      <c r="AI51" s="53">
        <f>IF(ISNUMBER(U51),U51,0)+IF(ISNUMBER(Z51),Z51,0)</f>
        <v>960412</v>
      </c>
      <c r="AJ51" s="54"/>
      <c r="AK51" s="54"/>
      <c r="AL51" s="54"/>
      <c r="AM51" s="55"/>
      <c r="AN51" s="53">
        <v>2000000</v>
      </c>
      <c r="AO51" s="54"/>
      <c r="AP51" s="54"/>
      <c r="AQ51" s="54"/>
      <c r="AR51" s="55"/>
      <c r="AS51" s="53">
        <v>0</v>
      </c>
      <c r="AT51" s="54"/>
      <c r="AU51" s="54"/>
      <c r="AV51" s="54"/>
      <c r="AW51" s="55"/>
      <c r="AX51" s="53">
        <v>0</v>
      </c>
      <c r="AY51" s="54"/>
      <c r="AZ51" s="54"/>
      <c r="BA51" s="55"/>
      <c r="BB51" s="53">
        <f>IF(ISNUMBER(AN51),AN51,0)+IF(ISNUMBER(AS51),AS51,0)</f>
        <v>2000000</v>
      </c>
      <c r="BC51" s="54"/>
      <c r="BD51" s="54"/>
      <c r="BE51" s="54"/>
      <c r="BF51" s="55"/>
      <c r="BG51" s="53">
        <v>1950000</v>
      </c>
      <c r="BH51" s="54"/>
      <c r="BI51" s="54"/>
      <c r="BJ51" s="54"/>
      <c r="BK51" s="55"/>
      <c r="BL51" s="53">
        <v>0</v>
      </c>
      <c r="BM51" s="54"/>
      <c r="BN51" s="54"/>
      <c r="BO51" s="54"/>
      <c r="BP51" s="55"/>
      <c r="BQ51" s="53">
        <v>0</v>
      </c>
      <c r="BR51" s="54"/>
      <c r="BS51" s="54"/>
      <c r="BT51" s="55"/>
      <c r="BU51" s="53">
        <f>IF(ISNUMBER(BG51),BG51,0)+IF(ISNUMBER(BL51),BL51,0)</f>
        <v>1950000</v>
      </c>
      <c r="BV51" s="54"/>
      <c r="BW51" s="54"/>
      <c r="BX51" s="54"/>
      <c r="BY51" s="55"/>
      <c r="CA51" s="25" t="s">
        <v>26</v>
      </c>
    </row>
    <row r="52" spans="1:79" s="6" customFormat="1" ht="12.75" customHeight="1" x14ac:dyDescent="0.2">
      <c r="A52" s="45"/>
      <c r="B52" s="46"/>
      <c r="C52" s="46"/>
      <c r="D52" s="57"/>
      <c r="E52" s="29" t="s">
        <v>147</v>
      </c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1"/>
      <c r="U52" s="49">
        <v>960412</v>
      </c>
      <c r="V52" s="50"/>
      <c r="W52" s="50"/>
      <c r="X52" s="50"/>
      <c r="Y52" s="51"/>
      <c r="Z52" s="49">
        <v>0</v>
      </c>
      <c r="AA52" s="50"/>
      <c r="AB52" s="50"/>
      <c r="AC52" s="50"/>
      <c r="AD52" s="51"/>
      <c r="AE52" s="49">
        <v>0</v>
      </c>
      <c r="AF52" s="50"/>
      <c r="AG52" s="50"/>
      <c r="AH52" s="51"/>
      <c r="AI52" s="49">
        <f>IF(ISNUMBER(U52),U52,0)+IF(ISNUMBER(Z52),Z52,0)</f>
        <v>960412</v>
      </c>
      <c r="AJ52" s="50"/>
      <c r="AK52" s="50"/>
      <c r="AL52" s="50"/>
      <c r="AM52" s="51"/>
      <c r="AN52" s="49">
        <v>2000000</v>
      </c>
      <c r="AO52" s="50"/>
      <c r="AP52" s="50"/>
      <c r="AQ52" s="50"/>
      <c r="AR52" s="51"/>
      <c r="AS52" s="49">
        <v>0</v>
      </c>
      <c r="AT52" s="50"/>
      <c r="AU52" s="50"/>
      <c r="AV52" s="50"/>
      <c r="AW52" s="51"/>
      <c r="AX52" s="49">
        <v>0</v>
      </c>
      <c r="AY52" s="50"/>
      <c r="AZ52" s="50"/>
      <c r="BA52" s="51"/>
      <c r="BB52" s="49">
        <f>IF(ISNUMBER(AN52),AN52,0)+IF(ISNUMBER(AS52),AS52,0)</f>
        <v>2000000</v>
      </c>
      <c r="BC52" s="50"/>
      <c r="BD52" s="50"/>
      <c r="BE52" s="50"/>
      <c r="BF52" s="51"/>
      <c r="BG52" s="49">
        <v>1950000</v>
      </c>
      <c r="BH52" s="50"/>
      <c r="BI52" s="50"/>
      <c r="BJ52" s="50"/>
      <c r="BK52" s="51"/>
      <c r="BL52" s="49">
        <v>0</v>
      </c>
      <c r="BM52" s="50"/>
      <c r="BN52" s="50"/>
      <c r="BO52" s="50"/>
      <c r="BP52" s="51"/>
      <c r="BQ52" s="49">
        <v>0</v>
      </c>
      <c r="BR52" s="50"/>
      <c r="BS52" s="50"/>
      <c r="BT52" s="51"/>
      <c r="BU52" s="49">
        <f>IF(ISNUMBER(BG52),BG52,0)+IF(ISNUMBER(BL52),BL52,0)</f>
        <v>1950000</v>
      </c>
      <c r="BV52" s="50"/>
      <c r="BW52" s="50"/>
      <c r="BX52" s="50"/>
      <c r="BY52" s="51"/>
    </row>
    <row r="54" spans="1:79" ht="14.25" customHeight="1" x14ac:dyDescent="0.2">
      <c r="A54" s="68" t="s">
        <v>265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</row>
    <row r="55" spans="1:79" ht="15" customHeight="1" x14ac:dyDescent="0.2">
      <c r="A55" s="84" t="s">
        <v>252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</row>
    <row r="56" spans="1:79" ht="23.1" customHeight="1" x14ac:dyDescent="0.2">
      <c r="A56" s="110" t="s">
        <v>119</v>
      </c>
      <c r="B56" s="111"/>
      <c r="C56" s="111"/>
      <c r="D56" s="111"/>
      <c r="E56" s="112"/>
      <c r="F56" s="43" t="s">
        <v>19</v>
      </c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81" t="s">
        <v>253</v>
      </c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3"/>
      <c r="AN56" s="81" t="s">
        <v>256</v>
      </c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3"/>
      <c r="BG56" s="81" t="s">
        <v>263</v>
      </c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3"/>
    </row>
    <row r="57" spans="1:79" ht="51.75" customHeight="1" x14ac:dyDescent="0.2">
      <c r="A57" s="113"/>
      <c r="B57" s="114"/>
      <c r="C57" s="114"/>
      <c r="D57" s="114"/>
      <c r="E57" s="115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81" t="s">
        <v>4</v>
      </c>
      <c r="V57" s="82"/>
      <c r="W57" s="82"/>
      <c r="X57" s="82"/>
      <c r="Y57" s="83"/>
      <c r="Z57" s="81" t="s">
        <v>3</v>
      </c>
      <c r="AA57" s="82"/>
      <c r="AB57" s="82"/>
      <c r="AC57" s="82"/>
      <c r="AD57" s="83"/>
      <c r="AE57" s="104" t="s">
        <v>116</v>
      </c>
      <c r="AF57" s="105"/>
      <c r="AG57" s="105"/>
      <c r="AH57" s="106"/>
      <c r="AI57" s="81" t="s">
        <v>5</v>
      </c>
      <c r="AJ57" s="82"/>
      <c r="AK57" s="82"/>
      <c r="AL57" s="82"/>
      <c r="AM57" s="83"/>
      <c r="AN57" s="81" t="s">
        <v>4</v>
      </c>
      <c r="AO57" s="82"/>
      <c r="AP57" s="82"/>
      <c r="AQ57" s="82"/>
      <c r="AR57" s="83"/>
      <c r="AS57" s="81" t="s">
        <v>3</v>
      </c>
      <c r="AT57" s="82"/>
      <c r="AU57" s="82"/>
      <c r="AV57" s="82"/>
      <c r="AW57" s="83"/>
      <c r="AX57" s="104" t="s">
        <v>116</v>
      </c>
      <c r="AY57" s="105"/>
      <c r="AZ57" s="105"/>
      <c r="BA57" s="106"/>
      <c r="BB57" s="81" t="s">
        <v>96</v>
      </c>
      <c r="BC57" s="82"/>
      <c r="BD57" s="82"/>
      <c r="BE57" s="82"/>
      <c r="BF57" s="83"/>
      <c r="BG57" s="81" t="s">
        <v>4</v>
      </c>
      <c r="BH57" s="82"/>
      <c r="BI57" s="82"/>
      <c r="BJ57" s="82"/>
      <c r="BK57" s="83"/>
      <c r="BL57" s="81" t="s">
        <v>3</v>
      </c>
      <c r="BM57" s="82"/>
      <c r="BN57" s="82"/>
      <c r="BO57" s="82"/>
      <c r="BP57" s="83"/>
      <c r="BQ57" s="104" t="s">
        <v>116</v>
      </c>
      <c r="BR57" s="105"/>
      <c r="BS57" s="105"/>
      <c r="BT57" s="106"/>
      <c r="BU57" s="43" t="s">
        <v>97</v>
      </c>
      <c r="BV57" s="43"/>
      <c r="BW57" s="43"/>
      <c r="BX57" s="43"/>
      <c r="BY57" s="43"/>
    </row>
    <row r="58" spans="1:79" ht="15" customHeight="1" x14ac:dyDescent="0.2">
      <c r="A58" s="81">
        <v>1</v>
      </c>
      <c r="B58" s="82"/>
      <c r="C58" s="82"/>
      <c r="D58" s="82"/>
      <c r="E58" s="83"/>
      <c r="F58" s="81">
        <v>2</v>
      </c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3"/>
      <c r="U58" s="81">
        <v>3</v>
      </c>
      <c r="V58" s="82"/>
      <c r="W58" s="82"/>
      <c r="X58" s="82"/>
      <c r="Y58" s="83"/>
      <c r="Z58" s="81">
        <v>4</v>
      </c>
      <c r="AA58" s="82"/>
      <c r="AB58" s="82"/>
      <c r="AC58" s="82"/>
      <c r="AD58" s="83"/>
      <c r="AE58" s="81">
        <v>5</v>
      </c>
      <c r="AF58" s="82"/>
      <c r="AG58" s="82"/>
      <c r="AH58" s="83"/>
      <c r="AI58" s="81">
        <v>6</v>
      </c>
      <c r="AJ58" s="82"/>
      <c r="AK58" s="82"/>
      <c r="AL58" s="82"/>
      <c r="AM58" s="83"/>
      <c r="AN58" s="81">
        <v>7</v>
      </c>
      <c r="AO58" s="82"/>
      <c r="AP58" s="82"/>
      <c r="AQ58" s="82"/>
      <c r="AR58" s="83"/>
      <c r="AS58" s="81">
        <v>8</v>
      </c>
      <c r="AT58" s="82"/>
      <c r="AU58" s="82"/>
      <c r="AV58" s="82"/>
      <c r="AW58" s="83"/>
      <c r="AX58" s="81">
        <v>9</v>
      </c>
      <c r="AY58" s="82"/>
      <c r="AZ58" s="82"/>
      <c r="BA58" s="83"/>
      <c r="BB58" s="81">
        <v>10</v>
      </c>
      <c r="BC58" s="82"/>
      <c r="BD58" s="82"/>
      <c r="BE58" s="82"/>
      <c r="BF58" s="83"/>
      <c r="BG58" s="81">
        <v>11</v>
      </c>
      <c r="BH58" s="82"/>
      <c r="BI58" s="82"/>
      <c r="BJ58" s="82"/>
      <c r="BK58" s="83"/>
      <c r="BL58" s="81">
        <v>12</v>
      </c>
      <c r="BM58" s="82"/>
      <c r="BN58" s="82"/>
      <c r="BO58" s="82"/>
      <c r="BP58" s="83"/>
      <c r="BQ58" s="81">
        <v>13</v>
      </c>
      <c r="BR58" s="82"/>
      <c r="BS58" s="82"/>
      <c r="BT58" s="83"/>
      <c r="BU58" s="43">
        <v>14</v>
      </c>
      <c r="BV58" s="43"/>
      <c r="BW58" s="43"/>
      <c r="BX58" s="43"/>
      <c r="BY58" s="43"/>
    </row>
    <row r="59" spans="1:79" s="1" customFormat="1" ht="13.5" hidden="1" customHeight="1" x14ac:dyDescent="0.2">
      <c r="A59" s="95" t="s">
        <v>64</v>
      </c>
      <c r="B59" s="96"/>
      <c r="C59" s="96"/>
      <c r="D59" s="96"/>
      <c r="E59" s="97"/>
      <c r="F59" s="95" t="s">
        <v>57</v>
      </c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7"/>
      <c r="U59" s="95" t="s">
        <v>65</v>
      </c>
      <c r="V59" s="96"/>
      <c r="W59" s="96"/>
      <c r="X59" s="96"/>
      <c r="Y59" s="97"/>
      <c r="Z59" s="95" t="s">
        <v>66</v>
      </c>
      <c r="AA59" s="96"/>
      <c r="AB59" s="96"/>
      <c r="AC59" s="96"/>
      <c r="AD59" s="97"/>
      <c r="AE59" s="95" t="s">
        <v>91</v>
      </c>
      <c r="AF59" s="96"/>
      <c r="AG59" s="96"/>
      <c r="AH59" s="97"/>
      <c r="AI59" s="101" t="s">
        <v>170</v>
      </c>
      <c r="AJ59" s="102"/>
      <c r="AK59" s="102"/>
      <c r="AL59" s="102"/>
      <c r="AM59" s="103"/>
      <c r="AN59" s="95" t="s">
        <v>67</v>
      </c>
      <c r="AO59" s="96"/>
      <c r="AP59" s="96"/>
      <c r="AQ59" s="96"/>
      <c r="AR59" s="97"/>
      <c r="AS59" s="95" t="s">
        <v>68</v>
      </c>
      <c r="AT59" s="96"/>
      <c r="AU59" s="96"/>
      <c r="AV59" s="96"/>
      <c r="AW59" s="97"/>
      <c r="AX59" s="95" t="s">
        <v>92</v>
      </c>
      <c r="AY59" s="96"/>
      <c r="AZ59" s="96"/>
      <c r="BA59" s="97"/>
      <c r="BB59" s="101" t="s">
        <v>170</v>
      </c>
      <c r="BC59" s="102"/>
      <c r="BD59" s="102"/>
      <c r="BE59" s="102"/>
      <c r="BF59" s="103"/>
      <c r="BG59" s="95" t="s">
        <v>58</v>
      </c>
      <c r="BH59" s="96"/>
      <c r="BI59" s="96"/>
      <c r="BJ59" s="96"/>
      <c r="BK59" s="97"/>
      <c r="BL59" s="95" t="s">
        <v>59</v>
      </c>
      <c r="BM59" s="96"/>
      <c r="BN59" s="96"/>
      <c r="BO59" s="96"/>
      <c r="BP59" s="97"/>
      <c r="BQ59" s="95" t="s">
        <v>93</v>
      </c>
      <c r="BR59" s="96"/>
      <c r="BS59" s="96"/>
      <c r="BT59" s="97"/>
      <c r="BU59" s="92" t="s">
        <v>170</v>
      </c>
      <c r="BV59" s="92"/>
      <c r="BW59" s="92"/>
      <c r="BX59" s="92"/>
      <c r="BY59" s="92"/>
      <c r="CA59" t="s">
        <v>27</v>
      </c>
    </row>
    <row r="60" spans="1:79" s="6" customFormat="1" ht="12.75" customHeight="1" x14ac:dyDescent="0.2">
      <c r="A60" s="45"/>
      <c r="B60" s="46"/>
      <c r="C60" s="46"/>
      <c r="D60" s="46"/>
      <c r="E60" s="57"/>
      <c r="F60" s="45" t="s">
        <v>147</v>
      </c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57"/>
      <c r="U60" s="49"/>
      <c r="V60" s="50"/>
      <c r="W60" s="50"/>
      <c r="X60" s="50"/>
      <c r="Y60" s="51"/>
      <c r="Z60" s="49"/>
      <c r="AA60" s="50"/>
      <c r="AB60" s="50"/>
      <c r="AC60" s="50"/>
      <c r="AD60" s="51"/>
      <c r="AE60" s="49"/>
      <c r="AF60" s="50"/>
      <c r="AG60" s="50"/>
      <c r="AH60" s="51"/>
      <c r="AI60" s="49">
        <f>IF(ISNUMBER(U60),U60,0)+IF(ISNUMBER(Z60),Z60,0)</f>
        <v>0</v>
      </c>
      <c r="AJ60" s="50"/>
      <c r="AK60" s="50"/>
      <c r="AL60" s="50"/>
      <c r="AM60" s="51"/>
      <c r="AN60" s="49"/>
      <c r="AO60" s="50"/>
      <c r="AP60" s="50"/>
      <c r="AQ60" s="50"/>
      <c r="AR60" s="51"/>
      <c r="AS60" s="49"/>
      <c r="AT60" s="50"/>
      <c r="AU60" s="50"/>
      <c r="AV60" s="50"/>
      <c r="AW60" s="51"/>
      <c r="AX60" s="49"/>
      <c r="AY60" s="50"/>
      <c r="AZ60" s="50"/>
      <c r="BA60" s="51"/>
      <c r="BB60" s="49">
        <f>IF(ISNUMBER(AN60),AN60,0)+IF(ISNUMBER(AS60),AS60,0)</f>
        <v>0</v>
      </c>
      <c r="BC60" s="50"/>
      <c r="BD60" s="50"/>
      <c r="BE60" s="50"/>
      <c r="BF60" s="51"/>
      <c r="BG60" s="49"/>
      <c r="BH60" s="50"/>
      <c r="BI60" s="50"/>
      <c r="BJ60" s="50"/>
      <c r="BK60" s="51"/>
      <c r="BL60" s="49"/>
      <c r="BM60" s="50"/>
      <c r="BN60" s="50"/>
      <c r="BO60" s="50"/>
      <c r="BP60" s="51"/>
      <c r="BQ60" s="49"/>
      <c r="BR60" s="50"/>
      <c r="BS60" s="50"/>
      <c r="BT60" s="51"/>
      <c r="BU60" s="49">
        <f>IF(ISNUMBER(BG60),BG60,0)+IF(ISNUMBER(BL60),BL60,0)</f>
        <v>0</v>
      </c>
      <c r="BV60" s="50"/>
      <c r="BW60" s="50"/>
      <c r="BX60" s="50"/>
      <c r="BY60" s="51"/>
      <c r="CA60" s="6" t="s">
        <v>28</v>
      </c>
    </row>
    <row r="62" spans="1:79" ht="14.25" customHeight="1" x14ac:dyDescent="0.2">
      <c r="A62" s="68" t="s">
        <v>280</v>
      </c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</row>
    <row r="63" spans="1:79" ht="15" customHeight="1" x14ac:dyDescent="0.2">
      <c r="A63" s="84" t="s">
        <v>252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</row>
    <row r="64" spans="1:79" ht="23.1" customHeight="1" x14ac:dyDescent="0.2">
      <c r="A64" s="110" t="s">
        <v>118</v>
      </c>
      <c r="B64" s="111"/>
      <c r="C64" s="111"/>
      <c r="D64" s="112"/>
      <c r="E64" s="86" t="s">
        <v>19</v>
      </c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8"/>
      <c r="X64" s="81" t="s">
        <v>274</v>
      </c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3"/>
      <c r="AR64" s="43" t="s">
        <v>279</v>
      </c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</row>
    <row r="65" spans="1:79" ht="48.75" customHeight="1" x14ac:dyDescent="0.2">
      <c r="A65" s="113"/>
      <c r="B65" s="114"/>
      <c r="C65" s="114"/>
      <c r="D65" s="115"/>
      <c r="E65" s="89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1"/>
      <c r="X65" s="86" t="s">
        <v>4</v>
      </c>
      <c r="Y65" s="87"/>
      <c r="Z65" s="87"/>
      <c r="AA65" s="87"/>
      <c r="AB65" s="88"/>
      <c r="AC65" s="86" t="s">
        <v>3</v>
      </c>
      <c r="AD65" s="87"/>
      <c r="AE65" s="87"/>
      <c r="AF65" s="87"/>
      <c r="AG65" s="88"/>
      <c r="AH65" s="104" t="s">
        <v>116</v>
      </c>
      <c r="AI65" s="105"/>
      <c r="AJ65" s="105"/>
      <c r="AK65" s="105"/>
      <c r="AL65" s="106"/>
      <c r="AM65" s="81" t="s">
        <v>5</v>
      </c>
      <c r="AN65" s="82"/>
      <c r="AO65" s="82"/>
      <c r="AP65" s="82"/>
      <c r="AQ65" s="83"/>
      <c r="AR65" s="81" t="s">
        <v>4</v>
      </c>
      <c r="AS65" s="82"/>
      <c r="AT65" s="82"/>
      <c r="AU65" s="82"/>
      <c r="AV65" s="83"/>
      <c r="AW65" s="81" t="s">
        <v>3</v>
      </c>
      <c r="AX65" s="82"/>
      <c r="AY65" s="82"/>
      <c r="AZ65" s="82"/>
      <c r="BA65" s="83"/>
      <c r="BB65" s="104" t="s">
        <v>116</v>
      </c>
      <c r="BC65" s="105"/>
      <c r="BD65" s="105"/>
      <c r="BE65" s="105"/>
      <c r="BF65" s="106"/>
      <c r="BG65" s="81" t="s">
        <v>96</v>
      </c>
      <c r="BH65" s="82"/>
      <c r="BI65" s="82"/>
      <c r="BJ65" s="82"/>
      <c r="BK65" s="83"/>
    </row>
    <row r="66" spans="1:79" ht="12.75" customHeight="1" x14ac:dyDescent="0.2">
      <c r="A66" s="81">
        <v>1</v>
      </c>
      <c r="B66" s="82"/>
      <c r="C66" s="82"/>
      <c r="D66" s="83"/>
      <c r="E66" s="81">
        <v>2</v>
      </c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3"/>
      <c r="X66" s="81">
        <v>3</v>
      </c>
      <c r="Y66" s="82"/>
      <c r="Z66" s="82"/>
      <c r="AA66" s="82"/>
      <c r="AB66" s="83"/>
      <c r="AC66" s="81">
        <v>4</v>
      </c>
      <c r="AD66" s="82"/>
      <c r="AE66" s="82"/>
      <c r="AF66" s="82"/>
      <c r="AG66" s="83"/>
      <c r="AH66" s="81">
        <v>5</v>
      </c>
      <c r="AI66" s="82"/>
      <c r="AJ66" s="82"/>
      <c r="AK66" s="82"/>
      <c r="AL66" s="83"/>
      <c r="AM66" s="81">
        <v>6</v>
      </c>
      <c r="AN66" s="82"/>
      <c r="AO66" s="82"/>
      <c r="AP66" s="82"/>
      <c r="AQ66" s="83"/>
      <c r="AR66" s="81">
        <v>7</v>
      </c>
      <c r="AS66" s="82"/>
      <c r="AT66" s="82"/>
      <c r="AU66" s="82"/>
      <c r="AV66" s="83"/>
      <c r="AW66" s="81">
        <v>8</v>
      </c>
      <c r="AX66" s="82"/>
      <c r="AY66" s="82"/>
      <c r="AZ66" s="82"/>
      <c r="BA66" s="83"/>
      <c r="BB66" s="81">
        <v>9</v>
      </c>
      <c r="BC66" s="82"/>
      <c r="BD66" s="82"/>
      <c r="BE66" s="82"/>
      <c r="BF66" s="83"/>
      <c r="BG66" s="81">
        <v>10</v>
      </c>
      <c r="BH66" s="82"/>
      <c r="BI66" s="82"/>
      <c r="BJ66" s="82"/>
      <c r="BK66" s="83"/>
    </row>
    <row r="67" spans="1:79" s="1" customFormat="1" ht="12.75" hidden="1" customHeight="1" x14ac:dyDescent="0.2">
      <c r="A67" s="95" t="s">
        <v>64</v>
      </c>
      <c r="B67" s="96"/>
      <c r="C67" s="96"/>
      <c r="D67" s="97"/>
      <c r="E67" s="95" t="s">
        <v>57</v>
      </c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7"/>
      <c r="X67" s="117" t="s">
        <v>60</v>
      </c>
      <c r="Y67" s="118"/>
      <c r="Z67" s="118"/>
      <c r="AA67" s="118"/>
      <c r="AB67" s="119"/>
      <c r="AC67" s="117" t="s">
        <v>61</v>
      </c>
      <c r="AD67" s="118"/>
      <c r="AE67" s="118"/>
      <c r="AF67" s="118"/>
      <c r="AG67" s="119"/>
      <c r="AH67" s="95" t="s">
        <v>94</v>
      </c>
      <c r="AI67" s="96"/>
      <c r="AJ67" s="96"/>
      <c r="AK67" s="96"/>
      <c r="AL67" s="97"/>
      <c r="AM67" s="101" t="s">
        <v>171</v>
      </c>
      <c r="AN67" s="102"/>
      <c r="AO67" s="102"/>
      <c r="AP67" s="102"/>
      <c r="AQ67" s="103"/>
      <c r="AR67" s="95" t="s">
        <v>62</v>
      </c>
      <c r="AS67" s="96"/>
      <c r="AT67" s="96"/>
      <c r="AU67" s="96"/>
      <c r="AV67" s="97"/>
      <c r="AW67" s="95" t="s">
        <v>63</v>
      </c>
      <c r="AX67" s="96"/>
      <c r="AY67" s="96"/>
      <c r="AZ67" s="96"/>
      <c r="BA67" s="97"/>
      <c r="BB67" s="95" t="s">
        <v>95</v>
      </c>
      <c r="BC67" s="96"/>
      <c r="BD67" s="96"/>
      <c r="BE67" s="96"/>
      <c r="BF67" s="97"/>
      <c r="BG67" s="101" t="s">
        <v>171</v>
      </c>
      <c r="BH67" s="102"/>
      <c r="BI67" s="102"/>
      <c r="BJ67" s="102"/>
      <c r="BK67" s="103"/>
      <c r="CA67" t="s">
        <v>29</v>
      </c>
    </row>
    <row r="68" spans="1:79" s="25" customFormat="1" ht="25.5" customHeight="1" x14ac:dyDescent="0.2">
      <c r="A68" s="40">
        <v>2610</v>
      </c>
      <c r="B68" s="41"/>
      <c r="C68" s="41"/>
      <c r="D68" s="116"/>
      <c r="E68" s="35" t="s">
        <v>174</v>
      </c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7"/>
      <c r="X68" s="53">
        <v>0</v>
      </c>
      <c r="Y68" s="54"/>
      <c r="Z68" s="54"/>
      <c r="AA68" s="54"/>
      <c r="AB68" s="55"/>
      <c r="AC68" s="53">
        <v>0</v>
      </c>
      <c r="AD68" s="54"/>
      <c r="AE68" s="54"/>
      <c r="AF68" s="54"/>
      <c r="AG68" s="55"/>
      <c r="AH68" s="53">
        <v>0</v>
      </c>
      <c r="AI68" s="54"/>
      <c r="AJ68" s="54"/>
      <c r="AK68" s="54"/>
      <c r="AL68" s="55"/>
      <c r="AM68" s="53">
        <f>IF(ISNUMBER(X68),X68,0)+IF(ISNUMBER(AC68),AC68,0)</f>
        <v>0</v>
      </c>
      <c r="AN68" s="54"/>
      <c r="AO68" s="54"/>
      <c r="AP68" s="54"/>
      <c r="AQ68" s="55"/>
      <c r="AR68" s="53">
        <v>0</v>
      </c>
      <c r="AS68" s="54"/>
      <c r="AT68" s="54"/>
      <c r="AU68" s="54"/>
      <c r="AV68" s="55"/>
      <c r="AW68" s="53">
        <v>0</v>
      </c>
      <c r="AX68" s="54"/>
      <c r="AY68" s="54"/>
      <c r="AZ68" s="54"/>
      <c r="BA68" s="55"/>
      <c r="BB68" s="53">
        <v>0</v>
      </c>
      <c r="BC68" s="54"/>
      <c r="BD68" s="54"/>
      <c r="BE68" s="54"/>
      <c r="BF68" s="55"/>
      <c r="BG68" s="56">
        <f>IF(ISNUMBER(AR68),AR68,0)+IF(ISNUMBER(AW68),AW68,0)</f>
        <v>0</v>
      </c>
      <c r="BH68" s="56"/>
      <c r="BI68" s="56"/>
      <c r="BJ68" s="56"/>
      <c r="BK68" s="56"/>
      <c r="CA68" s="25" t="s">
        <v>30</v>
      </c>
    </row>
    <row r="69" spans="1:79" s="6" customFormat="1" ht="12.75" customHeight="1" x14ac:dyDescent="0.2">
      <c r="A69" s="45"/>
      <c r="B69" s="46"/>
      <c r="C69" s="46"/>
      <c r="D69" s="57"/>
      <c r="E69" s="29" t="s">
        <v>147</v>
      </c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1"/>
      <c r="X69" s="49">
        <v>0</v>
      </c>
      <c r="Y69" s="50"/>
      <c r="Z69" s="50"/>
      <c r="AA69" s="50"/>
      <c r="AB69" s="51"/>
      <c r="AC69" s="49">
        <v>0</v>
      </c>
      <c r="AD69" s="50"/>
      <c r="AE69" s="50"/>
      <c r="AF69" s="50"/>
      <c r="AG69" s="51"/>
      <c r="AH69" s="49">
        <v>0</v>
      </c>
      <c r="AI69" s="50"/>
      <c r="AJ69" s="50"/>
      <c r="AK69" s="50"/>
      <c r="AL69" s="51"/>
      <c r="AM69" s="49">
        <f>IF(ISNUMBER(X69),X69,0)+IF(ISNUMBER(AC69),AC69,0)</f>
        <v>0</v>
      </c>
      <c r="AN69" s="50"/>
      <c r="AO69" s="50"/>
      <c r="AP69" s="50"/>
      <c r="AQ69" s="51"/>
      <c r="AR69" s="49">
        <v>0</v>
      </c>
      <c r="AS69" s="50"/>
      <c r="AT69" s="50"/>
      <c r="AU69" s="50"/>
      <c r="AV69" s="51"/>
      <c r="AW69" s="49">
        <v>0</v>
      </c>
      <c r="AX69" s="50"/>
      <c r="AY69" s="50"/>
      <c r="AZ69" s="50"/>
      <c r="BA69" s="51"/>
      <c r="BB69" s="49">
        <v>0</v>
      </c>
      <c r="BC69" s="50"/>
      <c r="BD69" s="50"/>
      <c r="BE69" s="50"/>
      <c r="BF69" s="51"/>
      <c r="BG69" s="52">
        <f>IF(ISNUMBER(AR69),AR69,0)+IF(ISNUMBER(AW69),AW69,0)</f>
        <v>0</v>
      </c>
      <c r="BH69" s="52"/>
      <c r="BI69" s="52"/>
      <c r="BJ69" s="52"/>
      <c r="BK69" s="52"/>
    </row>
    <row r="71" spans="1:79" ht="14.25" customHeight="1" x14ac:dyDescent="0.2">
      <c r="A71" s="68" t="s">
        <v>281</v>
      </c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</row>
    <row r="72" spans="1:79" ht="15" customHeight="1" x14ac:dyDescent="0.2">
      <c r="A72" s="84" t="s">
        <v>252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</row>
    <row r="73" spans="1:79" ht="23.1" customHeight="1" x14ac:dyDescent="0.2">
      <c r="A73" s="110" t="s">
        <v>119</v>
      </c>
      <c r="B73" s="111"/>
      <c r="C73" s="111"/>
      <c r="D73" s="111"/>
      <c r="E73" s="112"/>
      <c r="F73" s="86" t="s">
        <v>19</v>
      </c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8"/>
      <c r="X73" s="43" t="s">
        <v>274</v>
      </c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81" t="s">
        <v>279</v>
      </c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3"/>
    </row>
    <row r="74" spans="1:79" ht="53.25" customHeight="1" x14ac:dyDescent="0.2">
      <c r="A74" s="113"/>
      <c r="B74" s="114"/>
      <c r="C74" s="114"/>
      <c r="D74" s="114"/>
      <c r="E74" s="115"/>
      <c r="F74" s="89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81" t="s">
        <v>4</v>
      </c>
      <c r="Y74" s="82"/>
      <c r="Z74" s="82"/>
      <c r="AA74" s="82"/>
      <c r="AB74" s="83"/>
      <c r="AC74" s="81" t="s">
        <v>3</v>
      </c>
      <c r="AD74" s="82"/>
      <c r="AE74" s="82"/>
      <c r="AF74" s="82"/>
      <c r="AG74" s="83"/>
      <c r="AH74" s="104" t="s">
        <v>116</v>
      </c>
      <c r="AI74" s="105"/>
      <c r="AJ74" s="105"/>
      <c r="AK74" s="105"/>
      <c r="AL74" s="106"/>
      <c r="AM74" s="81" t="s">
        <v>5</v>
      </c>
      <c r="AN74" s="82"/>
      <c r="AO74" s="82"/>
      <c r="AP74" s="82"/>
      <c r="AQ74" s="83"/>
      <c r="AR74" s="81" t="s">
        <v>4</v>
      </c>
      <c r="AS74" s="82"/>
      <c r="AT74" s="82"/>
      <c r="AU74" s="82"/>
      <c r="AV74" s="83"/>
      <c r="AW74" s="81" t="s">
        <v>3</v>
      </c>
      <c r="AX74" s="82"/>
      <c r="AY74" s="82"/>
      <c r="AZ74" s="82"/>
      <c r="BA74" s="83"/>
      <c r="BB74" s="74" t="s">
        <v>116</v>
      </c>
      <c r="BC74" s="74"/>
      <c r="BD74" s="74"/>
      <c r="BE74" s="74"/>
      <c r="BF74" s="74"/>
      <c r="BG74" s="81" t="s">
        <v>96</v>
      </c>
      <c r="BH74" s="82"/>
      <c r="BI74" s="82"/>
      <c r="BJ74" s="82"/>
      <c r="BK74" s="83"/>
    </row>
    <row r="75" spans="1:79" ht="15" customHeight="1" x14ac:dyDescent="0.2">
      <c r="A75" s="81">
        <v>1</v>
      </c>
      <c r="B75" s="82"/>
      <c r="C75" s="82"/>
      <c r="D75" s="82"/>
      <c r="E75" s="83"/>
      <c r="F75" s="81">
        <v>2</v>
      </c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3"/>
      <c r="X75" s="81">
        <v>3</v>
      </c>
      <c r="Y75" s="82"/>
      <c r="Z75" s="82"/>
      <c r="AA75" s="82"/>
      <c r="AB75" s="83"/>
      <c r="AC75" s="81">
        <v>4</v>
      </c>
      <c r="AD75" s="82"/>
      <c r="AE75" s="82"/>
      <c r="AF75" s="82"/>
      <c r="AG75" s="83"/>
      <c r="AH75" s="81">
        <v>5</v>
      </c>
      <c r="AI75" s="82"/>
      <c r="AJ75" s="82"/>
      <c r="AK75" s="82"/>
      <c r="AL75" s="83"/>
      <c r="AM75" s="81">
        <v>6</v>
      </c>
      <c r="AN75" s="82"/>
      <c r="AO75" s="82"/>
      <c r="AP75" s="82"/>
      <c r="AQ75" s="83"/>
      <c r="AR75" s="81">
        <v>7</v>
      </c>
      <c r="AS75" s="82"/>
      <c r="AT75" s="82"/>
      <c r="AU75" s="82"/>
      <c r="AV75" s="83"/>
      <c r="AW75" s="81">
        <v>8</v>
      </c>
      <c r="AX75" s="82"/>
      <c r="AY75" s="82"/>
      <c r="AZ75" s="82"/>
      <c r="BA75" s="83"/>
      <c r="BB75" s="81">
        <v>9</v>
      </c>
      <c r="BC75" s="82"/>
      <c r="BD75" s="82"/>
      <c r="BE75" s="82"/>
      <c r="BF75" s="83"/>
      <c r="BG75" s="81">
        <v>10</v>
      </c>
      <c r="BH75" s="82"/>
      <c r="BI75" s="82"/>
      <c r="BJ75" s="82"/>
      <c r="BK75" s="83"/>
    </row>
    <row r="76" spans="1:79" s="1" customFormat="1" ht="15" hidden="1" customHeight="1" x14ac:dyDescent="0.2">
      <c r="A76" s="95" t="s">
        <v>64</v>
      </c>
      <c r="B76" s="96"/>
      <c r="C76" s="96"/>
      <c r="D76" s="96"/>
      <c r="E76" s="97"/>
      <c r="F76" s="95" t="s">
        <v>57</v>
      </c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5" t="s">
        <v>60</v>
      </c>
      <c r="Y76" s="96"/>
      <c r="Z76" s="96"/>
      <c r="AA76" s="96"/>
      <c r="AB76" s="97"/>
      <c r="AC76" s="95" t="s">
        <v>61</v>
      </c>
      <c r="AD76" s="96"/>
      <c r="AE76" s="96"/>
      <c r="AF76" s="96"/>
      <c r="AG76" s="97"/>
      <c r="AH76" s="95" t="s">
        <v>94</v>
      </c>
      <c r="AI76" s="96"/>
      <c r="AJ76" s="96"/>
      <c r="AK76" s="96"/>
      <c r="AL76" s="97"/>
      <c r="AM76" s="101" t="s">
        <v>171</v>
      </c>
      <c r="AN76" s="102"/>
      <c r="AO76" s="102"/>
      <c r="AP76" s="102"/>
      <c r="AQ76" s="103"/>
      <c r="AR76" s="95" t="s">
        <v>62</v>
      </c>
      <c r="AS76" s="96"/>
      <c r="AT76" s="96"/>
      <c r="AU76" s="96"/>
      <c r="AV76" s="97"/>
      <c r="AW76" s="95" t="s">
        <v>63</v>
      </c>
      <c r="AX76" s="96"/>
      <c r="AY76" s="96"/>
      <c r="AZ76" s="96"/>
      <c r="BA76" s="97"/>
      <c r="BB76" s="95" t="s">
        <v>95</v>
      </c>
      <c r="BC76" s="96"/>
      <c r="BD76" s="96"/>
      <c r="BE76" s="96"/>
      <c r="BF76" s="97"/>
      <c r="BG76" s="101" t="s">
        <v>171</v>
      </c>
      <c r="BH76" s="102"/>
      <c r="BI76" s="102"/>
      <c r="BJ76" s="102"/>
      <c r="BK76" s="103"/>
      <c r="CA76" t="s">
        <v>31</v>
      </c>
    </row>
    <row r="77" spans="1:79" s="6" customFormat="1" ht="12.75" customHeight="1" x14ac:dyDescent="0.2">
      <c r="A77" s="45"/>
      <c r="B77" s="46"/>
      <c r="C77" s="46"/>
      <c r="D77" s="46"/>
      <c r="E77" s="57"/>
      <c r="F77" s="45" t="s">
        <v>147</v>
      </c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57"/>
      <c r="X77" s="107"/>
      <c r="Y77" s="108"/>
      <c r="Z77" s="108"/>
      <c r="AA77" s="108"/>
      <c r="AB77" s="109"/>
      <c r="AC77" s="107"/>
      <c r="AD77" s="108"/>
      <c r="AE77" s="108"/>
      <c r="AF77" s="108"/>
      <c r="AG77" s="109"/>
      <c r="AH77" s="52"/>
      <c r="AI77" s="52"/>
      <c r="AJ77" s="52"/>
      <c r="AK77" s="52"/>
      <c r="AL77" s="52"/>
      <c r="AM77" s="52">
        <f>IF(ISNUMBER(X77),X77,0)+IF(ISNUMBER(AC77),AC77,0)</f>
        <v>0</v>
      </c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>
        <f>IF(ISNUMBER(AR77),AR77,0)+IF(ISNUMBER(AW77),AW77,0)</f>
        <v>0</v>
      </c>
      <c r="BH77" s="52"/>
      <c r="BI77" s="52"/>
      <c r="BJ77" s="52"/>
      <c r="BK77" s="52"/>
      <c r="CA77" s="6" t="s">
        <v>32</v>
      </c>
    </row>
    <row r="80" spans="1:79" ht="14.25" customHeight="1" x14ac:dyDescent="0.2">
      <c r="A80" s="68" t="s">
        <v>120</v>
      </c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</row>
    <row r="81" spans="1:79" ht="14.25" customHeight="1" x14ac:dyDescent="0.2">
      <c r="A81" s="68" t="s">
        <v>266</v>
      </c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</row>
    <row r="82" spans="1:79" ht="15" customHeight="1" x14ac:dyDescent="0.2">
      <c r="A82" s="84" t="s">
        <v>252</v>
      </c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</row>
    <row r="83" spans="1:79" ht="23.1" customHeight="1" x14ac:dyDescent="0.2">
      <c r="A83" s="86" t="s">
        <v>6</v>
      </c>
      <c r="B83" s="87"/>
      <c r="C83" s="87"/>
      <c r="D83" s="86" t="s">
        <v>121</v>
      </c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8"/>
      <c r="U83" s="81" t="s">
        <v>253</v>
      </c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3"/>
      <c r="AN83" s="81" t="s">
        <v>256</v>
      </c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E83" s="82"/>
      <c r="BF83" s="83"/>
      <c r="BG83" s="43" t="s">
        <v>263</v>
      </c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</row>
    <row r="84" spans="1:79" ht="52.5" customHeight="1" x14ac:dyDescent="0.2">
      <c r="A84" s="89"/>
      <c r="B84" s="90"/>
      <c r="C84" s="90"/>
      <c r="D84" s="89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1"/>
      <c r="U84" s="81" t="s">
        <v>4</v>
      </c>
      <c r="V84" s="82"/>
      <c r="W84" s="82"/>
      <c r="X84" s="82"/>
      <c r="Y84" s="83"/>
      <c r="Z84" s="81" t="s">
        <v>3</v>
      </c>
      <c r="AA84" s="82"/>
      <c r="AB84" s="82"/>
      <c r="AC84" s="82"/>
      <c r="AD84" s="83"/>
      <c r="AE84" s="104" t="s">
        <v>116</v>
      </c>
      <c r="AF84" s="105"/>
      <c r="AG84" s="105"/>
      <c r="AH84" s="106"/>
      <c r="AI84" s="81" t="s">
        <v>5</v>
      </c>
      <c r="AJ84" s="82"/>
      <c r="AK84" s="82"/>
      <c r="AL84" s="82"/>
      <c r="AM84" s="83"/>
      <c r="AN84" s="81" t="s">
        <v>4</v>
      </c>
      <c r="AO84" s="82"/>
      <c r="AP84" s="82"/>
      <c r="AQ84" s="82"/>
      <c r="AR84" s="83"/>
      <c r="AS84" s="81" t="s">
        <v>3</v>
      </c>
      <c r="AT84" s="82"/>
      <c r="AU84" s="82"/>
      <c r="AV84" s="82"/>
      <c r="AW84" s="83"/>
      <c r="AX84" s="104" t="s">
        <v>116</v>
      </c>
      <c r="AY84" s="105"/>
      <c r="AZ84" s="105"/>
      <c r="BA84" s="106"/>
      <c r="BB84" s="81" t="s">
        <v>96</v>
      </c>
      <c r="BC84" s="82"/>
      <c r="BD84" s="82"/>
      <c r="BE84" s="82"/>
      <c r="BF84" s="83"/>
      <c r="BG84" s="81" t="s">
        <v>4</v>
      </c>
      <c r="BH84" s="82"/>
      <c r="BI84" s="82"/>
      <c r="BJ84" s="82"/>
      <c r="BK84" s="83"/>
      <c r="BL84" s="43" t="s">
        <v>3</v>
      </c>
      <c r="BM84" s="43"/>
      <c r="BN84" s="43"/>
      <c r="BO84" s="43"/>
      <c r="BP84" s="43"/>
      <c r="BQ84" s="74" t="s">
        <v>116</v>
      </c>
      <c r="BR84" s="74"/>
      <c r="BS84" s="74"/>
      <c r="BT84" s="74"/>
      <c r="BU84" s="81" t="s">
        <v>97</v>
      </c>
      <c r="BV84" s="82"/>
      <c r="BW84" s="82"/>
      <c r="BX84" s="82"/>
      <c r="BY84" s="83"/>
    </row>
    <row r="85" spans="1:79" ht="15" customHeight="1" x14ac:dyDescent="0.2">
      <c r="A85" s="81">
        <v>1</v>
      </c>
      <c r="B85" s="82"/>
      <c r="C85" s="82"/>
      <c r="D85" s="81">
        <v>2</v>
      </c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3"/>
      <c r="U85" s="81">
        <v>3</v>
      </c>
      <c r="V85" s="82"/>
      <c r="W85" s="82"/>
      <c r="X85" s="82"/>
      <c r="Y85" s="83"/>
      <c r="Z85" s="81">
        <v>4</v>
      </c>
      <c r="AA85" s="82"/>
      <c r="AB85" s="82"/>
      <c r="AC85" s="82"/>
      <c r="AD85" s="83"/>
      <c r="AE85" s="81">
        <v>5</v>
      </c>
      <c r="AF85" s="82"/>
      <c r="AG85" s="82"/>
      <c r="AH85" s="83"/>
      <c r="AI85" s="81">
        <v>6</v>
      </c>
      <c r="AJ85" s="82"/>
      <c r="AK85" s="82"/>
      <c r="AL85" s="82"/>
      <c r="AM85" s="83"/>
      <c r="AN85" s="81">
        <v>7</v>
      </c>
      <c r="AO85" s="82"/>
      <c r="AP85" s="82"/>
      <c r="AQ85" s="82"/>
      <c r="AR85" s="83"/>
      <c r="AS85" s="81">
        <v>8</v>
      </c>
      <c r="AT85" s="82"/>
      <c r="AU85" s="82"/>
      <c r="AV85" s="82"/>
      <c r="AW85" s="83"/>
      <c r="AX85" s="43">
        <v>9</v>
      </c>
      <c r="AY85" s="43"/>
      <c r="AZ85" s="43"/>
      <c r="BA85" s="43"/>
      <c r="BB85" s="81">
        <v>10</v>
      </c>
      <c r="BC85" s="82"/>
      <c r="BD85" s="82"/>
      <c r="BE85" s="82"/>
      <c r="BF85" s="83"/>
      <c r="BG85" s="81">
        <v>11</v>
      </c>
      <c r="BH85" s="82"/>
      <c r="BI85" s="82"/>
      <c r="BJ85" s="82"/>
      <c r="BK85" s="83"/>
      <c r="BL85" s="43">
        <v>12</v>
      </c>
      <c r="BM85" s="43"/>
      <c r="BN85" s="43"/>
      <c r="BO85" s="43"/>
      <c r="BP85" s="43"/>
      <c r="BQ85" s="81">
        <v>13</v>
      </c>
      <c r="BR85" s="82"/>
      <c r="BS85" s="82"/>
      <c r="BT85" s="83"/>
      <c r="BU85" s="81">
        <v>14</v>
      </c>
      <c r="BV85" s="82"/>
      <c r="BW85" s="82"/>
      <c r="BX85" s="82"/>
      <c r="BY85" s="83"/>
    </row>
    <row r="86" spans="1:79" s="1" customFormat="1" ht="14.25" hidden="1" customHeight="1" x14ac:dyDescent="0.2">
      <c r="A86" s="95" t="s">
        <v>69</v>
      </c>
      <c r="B86" s="96"/>
      <c r="C86" s="96"/>
      <c r="D86" s="95" t="s">
        <v>57</v>
      </c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7"/>
      <c r="U86" s="72" t="s">
        <v>65</v>
      </c>
      <c r="V86" s="72"/>
      <c r="W86" s="72"/>
      <c r="X86" s="72"/>
      <c r="Y86" s="72"/>
      <c r="Z86" s="72" t="s">
        <v>66</v>
      </c>
      <c r="AA86" s="72"/>
      <c r="AB86" s="72"/>
      <c r="AC86" s="72"/>
      <c r="AD86" s="72"/>
      <c r="AE86" s="72" t="s">
        <v>91</v>
      </c>
      <c r="AF86" s="72"/>
      <c r="AG86" s="72"/>
      <c r="AH86" s="72"/>
      <c r="AI86" s="92" t="s">
        <v>170</v>
      </c>
      <c r="AJ86" s="92"/>
      <c r="AK86" s="92"/>
      <c r="AL86" s="92"/>
      <c r="AM86" s="92"/>
      <c r="AN86" s="72" t="s">
        <v>67</v>
      </c>
      <c r="AO86" s="72"/>
      <c r="AP86" s="72"/>
      <c r="AQ86" s="72"/>
      <c r="AR86" s="72"/>
      <c r="AS86" s="72" t="s">
        <v>68</v>
      </c>
      <c r="AT86" s="72"/>
      <c r="AU86" s="72"/>
      <c r="AV86" s="72"/>
      <c r="AW86" s="72"/>
      <c r="AX86" s="72" t="s">
        <v>92</v>
      </c>
      <c r="AY86" s="72"/>
      <c r="AZ86" s="72"/>
      <c r="BA86" s="72"/>
      <c r="BB86" s="92" t="s">
        <v>170</v>
      </c>
      <c r="BC86" s="92"/>
      <c r="BD86" s="92"/>
      <c r="BE86" s="92"/>
      <c r="BF86" s="92"/>
      <c r="BG86" s="72" t="s">
        <v>58</v>
      </c>
      <c r="BH86" s="72"/>
      <c r="BI86" s="72"/>
      <c r="BJ86" s="72"/>
      <c r="BK86" s="72"/>
      <c r="BL86" s="72" t="s">
        <v>59</v>
      </c>
      <c r="BM86" s="72"/>
      <c r="BN86" s="72"/>
      <c r="BO86" s="72"/>
      <c r="BP86" s="72"/>
      <c r="BQ86" s="72" t="s">
        <v>93</v>
      </c>
      <c r="BR86" s="72"/>
      <c r="BS86" s="72"/>
      <c r="BT86" s="72"/>
      <c r="BU86" s="92" t="s">
        <v>170</v>
      </c>
      <c r="BV86" s="92"/>
      <c r="BW86" s="92"/>
      <c r="BX86" s="92"/>
      <c r="BY86" s="92"/>
      <c r="CA86" t="s">
        <v>33</v>
      </c>
    </row>
    <row r="87" spans="1:79" s="25" customFormat="1" ht="38.25" customHeight="1" x14ac:dyDescent="0.2">
      <c r="A87" s="40">
        <v>1</v>
      </c>
      <c r="B87" s="41"/>
      <c r="C87" s="41"/>
      <c r="D87" s="35" t="s">
        <v>175</v>
      </c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7"/>
      <c r="U87" s="53">
        <v>960412</v>
      </c>
      <c r="V87" s="54"/>
      <c r="W87" s="54"/>
      <c r="X87" s="54"/>
      <c r="Y87" s="55"/>
      <c r="Z87" s="53">
        <v>0</v>
      </c>
      <c r="AA87" s="54"/>
      <c r="AB87" s="54"/>
      <c r="AC87" s="54"/>
      <c r="AD87" s="55"/>
      <c r="AE87" s="53">
        <v>0</v>
      </c>
      <c r="AF87" s="54"/>
      <c r="AG87" s="54"/>
      <c r="AH87" s="55"/>
      <c r="AI87" s="53">
        <f t="shared" ref="AI87:AI99" si="0">IF(ISNUMBER(U87),U87,0)+IF(ISNUMBER(Z87),Z87,0)</f>
        <v>960412</v>
      </c>
      <c r="AJ87" s="54"/>
      <c r="AK87" s="54"/>
      <c r="AL87" s="54"/>
      <c r="AM87" s="55"/>
      <c r="AN87" s="53">
        <v>0</v>
      </c>
      <c r="AO87" s="54"/>
      <c r="AP87" s="54"/>
      <c r="AQ87" s="54"/>
      <c r="AR87" s="55"/>
      <c r="AS87" s="53">
        <v>0</v>
      </c>
      <c r="AT87" s="54"/>
      <c r="AU87" s="54"/>
      <c r="AV87" s="54"/>
      <c r="AW87" s="55"/>
      <c r="AX87" s="53">
        <v>0</v>
      </c>
      <c r="AY87" s="54"/>
      <c r="AZ87" s="54"/>
      <c r="BA87" s="55"/>
      <c r="BB87" s="53">
        <f t="shared" ref="BB87:BB99" si="1">IF(ISNUMBER(AN87),AN87,0)+IF(ISNUMBER(AS87),AS87,0)</f>
        <v>0</v>
      </c>
      <c r="BC87" s="54"/>
      <c r="BD87" s="54"/>
      <c r="BE87" s="54"/>
      <c r="BF87" s="55"/>
      <c r="BG87" s="53">
        <v>0</v>
      </c>
      <c r="BH87" s="54"/>
      <c r="BI87" s="54"/>
      <c r="BJ87" s="54"/>
      <c r="BK87" s="55"/>
      <c r="BL87" s="53">
        <v>0</v>
      </c>
      <c r="BM87" s="54"/>
      <c r="BN87" s="54"/>
      <c r="BO87" s="54"/>
      <c r="BP87" s="55"/>
      <c r="BQ87" s="53">
        <v>0</v>
      </c>
      <c r="BR87" s="54"/>
      <c r="BS87" s="54"/>
      <c r="BT87" s="55"/>
      <c r="BU87" s="53">
        <f t="shared" ref="BU87:BU99" si="2">IF(ISNUMBER(BG87),BG87,0)+IF(ISNUMBER(BL87),BL87,0)</f>
        <v>0</v>
      </c>
      <c r="BV87" s="54"/>
      <c r="BW87" s="54"/>
      <c r="BX87" s="54"/>
      <c r="BY87" s="55"/>
      <c r="CA87" s="25" t="s">
        <v>34</v>
      </c>
    </row>
    <row r="88" spans="1:79" s="25" customFormat="1" ht="12.75" customHeight="1" x14ac:dyDescent="0.2">
      <c r="A88" s="40">
        <v>2</v>
      </c>
      <c r="B88" s="41"/>
      <c r="C88" s="41"/>
      <c r="D88" s="35" t="s">
        <v>176</v>
      </c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7"/>
      <c r="U88" s="53">
        <v>0</v>
      </c>
      <c r="V88" s="54"/>
      <c r="W88" s="54"/>
      <c r="X88" s="54"/>
      <c r="Y88" s="55"/>
      <c r="Z88" s="53">
        <v>0</v>
      </c>
      <c r="AA88" s="54"/>
      <c r="AB88" s="54"/>
      <c r="AC88" s="54"/>
      <c r="AD88" s="55"/>
      <c r="AE88" s="53">
        <v>0</v>
      </c>
      <c r="AF88" s="54"/>
      <c r="AG88" s="54"/>
      <c r="AH88" s="55"/>
      <c r="AI88" s="53">
        <f t="shared" si="0"/>
        <v>0</v>
      </c>
      <c r="AJ88" s="54"/>
      <c r="AK88" s="54"/>
      <c r="AL88" s="54"/>
      <c r="AM88" s="55"/>
      <c r="AN88" s="53">
        <v>1382000</v>
      </c>
      <c r="AO88" s="54"/>
      <c r="AP88" s="54"/>
      <c r="AQ88" s="54"/>
      <c r="AR88" s="55"/>
      <c r="AS88" s="53">
        <v>0</v>
      </c>
      <c r="AT88" s="54"/>
      <c r="AU88" s="54"/>
      <c r="AV88" s="54"/>
      <c r="AW88" s="55"/>
      <c r="AX88" s="53">
        <v>0</v>
      </c>
      <c r="AY88" s="54"/>
      <c r="AZ88" s="54"/>
      <c r="BA88" s="55"/>
      <c r="BB88" s="53">
        <f t="shared" si="1"/>
        <v>1382000</v>
      </c>
      <c r="BC88" s="54"/>
      <c r="BD88" s="54"/>
      <c r="BE88" s="54"/>
      <c r="BF88" s="55"/>
      <c r="BG88" s="53">
        <v>1700000</v>
      </c>
      <c r="BH88" s="54"/>
      <c r="BI88" s="54"/>
      <c r="BJ88" s="54"/>
      <c r="BK88" s="55"/>
      <c r="BL88" s="53">
        <v>0</v>
      </c>
      <c r="BM88" s="54"/>
      <c r="BN88" s="54"/>
      <c r="BO88" s="54"/>
      <c r="BP88" s="55"/>
      <c r="BQ88" s="53">
        <v>0</v>
      </c>
      <c r="BR88" s="54"/>
      <c r="BS88" s="54"/>
      <c r="BT88" s="55"/>
      <c r="BU88" s="53">
        <f t="shared" si="2"/>
        <v>1700000</v>
      </c>
      <c r="BV88" s="54"/>
      <c r="BW88" s="54"/>
      <c r="BX88" s="54"/>
      <c r="BY88" s="55"/>
    </row>
    <row r="89" spans="1:79" s="25" customFormat="1" ht="38.25" customHeight="1" x14ac:dyDescent="0.2">
      <c r="A89" s="40">
        <v>3</v>
      </c>
      <c r="B89" s="41"/>
      <c r="C89" s="41"/>
      <c r="D89" s="35" t="s">
        <v>177</v>
      </c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7"/>
      <c r="U89" s="53">
        <v>0</v>
      </c>
      <c r="V89" s="54"/>
      <c r="W89" s="54"/>
      <c r="X89" s="54"/>
      <c r="Y89" s="55"/>
      <c r="Z89" s="53">
        <v>0</v>
      </c>
      <c r="AA89" s="54"/>
      <c r="AB89" s="54"/>
      <c r="AC89" s="54"/>
      <c r="AD89" s="55"/>
      <c r="AE89" s="53">
        <v>0</v>
      </c>
      <c r="AF89" s="54"/>
      <c r="AG89" s="54"/>
      <c r="AH89" s="55"/>
      <c r="AI89" s="53">
        <f t="shared" si="0"/>
        <v>0</v>
      </c>
      <c r="AJ89" s="54"/>
      <c r="AK89" s="54"/>
      <c r="AL89" s="54"/>
      <c r="AM89" s="55"/>
      <c r="AN89" s="53">
        <v>20000</v>
      </c>
      <c r="AO89" s="54"/>
      <c r="AP89" s="54"/>
      <c r="AQ89" s="54"/>
      <c r="AR89" s="55"/>
      <c r="AS89" s="53">
        <v>0</v>
      </c>
      <c r="AT89" s="54"/>
      <c r="AU89" s="54"/>
      <c r="AV89" s="54"/>
      <c r="AW89" s="55"/>
      <c r="AX89" s="53">
        <v>0</v>
      </c>
      <c r="AY89" s="54"/>
      <c r="AZ89" s="54"/>
      <c r="BA89" s="55"/>
      <c r="BB89" s="53">
        <f t="shared" si="1"/>
        <v>20000</v>
      </c>
      <c r="BC89" s="54"/>
      <c r="BD89" s="54"/>
      <c r="BE89" s="54"/>
      <c r="BF89" s="55"/>
      <c r="BG89" s="53">
        <v>10000</v>
      </c>
      <c r="BH89" s="54"/>
      <c r="BI89" s="54"/>
      <c r="BJ89" s="54"/>
      <c r="BK89" s="55"/>
      <c r="BL89" s="53">
        <v>0</v>
      </c>
      <c r="BM89" s="54"/>
      <c r="BN89" s="54"/>
      <c r="BO89" s="54"/>
      <c r="BP89" s="55"/>
      <c r="BQ89" s="53">
        <v>0</v>
      </c>
      <c r="BR89" s="54"/>
      <c r="BS89" s="54"/>
      <c r="BT89" s="55"/>
      <c r="BU89" s="53">
        <f t="shared" si="2"/>
        <v>10000</v>
      </c>
      <c r="BV89" s="54"/>
      <c r="BW89" s="54"/>
      <c r="BX89" s="54"/>
      <c r="BY89" s="55"/>
    </row>
    <row r="90" spans="1:79" s="25" customFormat="1" ht="12.75" customHeight="1" x14ac:dyDescent="0.2">
      <c r="A90" s="40">
        <v>4</v>
      </c>
      <c r="B90" s="41"/>
      <c r="C90" s="41"/>
      <c r="D90" s="35" t="s">
        <v>178</v>
      </c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7"/>
      <c r="U90" s="53">
        <v>0</v>
      </c>
      <c r="V90" s="54"/>
      <c r="W90" s="54"/>
      <c r="X90" s="54"/>
      <c r="Y90" s="55"/>
      <c r="Z90" s="53">
        <v>0</v>
      </c>
      <c r="AA90" s="54"/>
      <c r="AB90" s="54"/>
      <c r="AC90" s="54"/>
      <c r="AD90" s="55"/>
      <c r="AE90" s="53">
        <v>0</v>
      </c>
      <c r="AF90" s="54"/>
      <c r="AG90" s="54"/>
      <c r="AH90" s="55"/>
      <c r="AI90" s="53">
        <f t="shared" si="0"/>
        <v>0</v>
      </c>
      <c r="AJ90" s="54"/>
      <c r="AK90" s="54"/>
      <c r="AL90" s="54"/>
      <c r="AM90" s="55"/>
      <c r="AN90" s="53">
        <v>30000</v>
      </c>
      <c r="AO90" s="54"/>
      <c r="AP90" s="54"/>
      <c r="AQ90" s="54"/>
      <c r="AR90" s="55"/>
      <c r="AS90" s="53">
        <v>0</v>
      </c>
      <c r="AT90" s="54"/>
      <c r="AU90" s="54"/>
      <c r="AV90" s="54"/>
      <c r="AW90" s="55"/>
      <c r="AX90" s="53">
        <v>0</v>
      </c>
      <c r="AY90" s="54"/>
      <c r="AZ90" s="54"/>
      <c r="BA90" s="55"/>
      <c r="BB90" s="53">
        <f t="shared" si="1"/>
        <v>30000</v>
      </c>
      <c r="BC90" s="54"/>
      <c r="BD90" s="54"/>
      <c r="BE90" s="54"/>
      <c r="BF90" s="55"/>
      <c r="BG90" s="53">
        <v>30000</v>
      </c>
      <c r="BH90" s="54"/>
      <c r="BI90" s="54"/>
      <c r="BJ90" s="54"/>
      <c r="BK90" s="55"/>
      <c r="BL90" s="53">
        <v>0</v>
      </c>
      <c r="BM90" s="54"/>
      <c r="BN90" s="54"/>
      <c r="BO90" s="54"/>
      <c r="BP90" s="55"/>
      <c r="BQ90" s="53">
        <v>0</v>
      </c>
      <c r="BR90" s="54"/>
      <c r="BS90" s="54"/>
      <c r="BT90" s="55"/>
      <c r="BU90" s="53">
        <f t="shared" si="2"/>
        <v>30000</v>
      </c>
      <c r="BV90" s="54"/>
      <c r="BW90" s="54"/>
      <c r="BX90" s="54"/>
      <c r="BY90" s="55"/>
    </row>
    <row r="91" spans="1:79" s="25" customFormat="1" ht="25.5" customHeight="1" x14ac:dyDescent="0.2">
      <c r="A91" s="40">
        <v>5</v>
      </c>
      <c r="B91" s="41"/>
      <c r="C91" s="41"/>
      <c r="D91" s="35" t="s">
        <v>179</v>
      </c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7"/>
      <c r="U91" s="53">
        <v>0</v>
      </c>
      <c r="V91" s="54"/>
      <c r="W91" s="54"/>
      <c r="X91" s="54"/>
      <c r="Y91" s="55"/>
      <c r="Z91" s="53">
        <v>0</v>
      </c>
      <c r="AA91" s="54"/>
      <c r="AB91" s="54"/>
      <c r="AC91" s="54"/>
      <c r="AD91" s="55"/>
      <c r="AE91" s="53">
        <v>0</v>
      </c>
      <c r="AF91" s="54"/>
      <c r="AG91" s="54"/>
      <c r="AH91" s="55"/>
      <c r="AI91" s="53">
        <f t="shared" si="0"/>
        <v>0</v>
      </c>
      <c r="AJ91" s="54"/>
      <c r="AK91" s="54"/>
      <c r="AL91" s="54"/>
      <c r="AM91" s="55"/>
      <c r="AN91" s="53">
        <v>35000</v>
      </c>
      <c r="AO91" s="54"/>
      <c r="AP91" s="54"/>
      <c r="AQ91" s="54"/>
      <c r="AR91" s="55"/>
      <c r="AS91" s="53">
        <v>0</v>
      </c>
      <c r="AT91" s="54"/>
      <c r="AU91" s="54"/>
      <c r="AV91" s="54"/>
      <c r="AW91" s="55"/>
      <c r="AX91" s="53">
        <v>0</v>
      </c>
      <c r="AY91" s="54"/>
      <c r="AZ91" s="54"/>
      <c r="BA91" s="55"/>
      <c r="BB91" s="53">
        <f t="shared" si="1"/>
        <v>35000</v>
      </c>
      <c r="BC91" s="54"/>
      <c r="BD91" s="54"/>
      <c r="BE91" s="54"/>
      <c r="BF91" s="55"/>
      <c r="BG91" s="53">
        <v>60000</v>
      </c>
      <c r="BH91" s="54"/>
      <c r="BI91" s="54"/>
      <c r="BJ91" s="54"/>
      <c r="BK91" s="55"/>
      <c r="BL91" s="53">
        <v>0</v>
      </c>
      <c r="BM91" s="54"/>
      <c r="BN91" s="54"/>
      <c r="BO91" s="54"/>
      <c r="BP91" s="55"/>
      <c r="BQ91" s="53">
        <v>0</v>
      </c>
      <c r="BR91" s="54"/>
      <c r="BS91" s="54"/>
      <c r="BT91" s="55"/>
      <c r="BU91" s="53">
        <f t="shared" si="2"/>
        <v>60000</v>
      </c>
      <c r="BV91" s="54"/>
      <c r="BW91" s="54"/>
      <c r="BX91" s="54"/>
      <c r="BY91" s="55"/>
    </row>
    <row r="92" spans="1:79" s="25" customFormat="1" ht="12.75" customHeight="1" x14ac:dyDescent="0.2">
      <c r="A92" s="40">
        <v>6</v>
      </c>
      <c r="B92" s="41"/>
      <c r="C92" s="41"/>
      <c r="D92" s="35" t="s">
        <v>180</v>
      </c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7"/>
      <c r="U92" s="53">
        <v>0</v>
      </c>
      <c r="V92" s="54"/>
      <c r="W92" s="54"/>
      <c r="X92" s="54"/>
      <c r="Y92" s="55"/>
      <c r="Z92" s="53">
        <v>0</v>
      </c>
      <c r="AA92" s="54"/>
      <c r="AB92" s="54"/>
      <c r="AC92" s="54"/>
      <c r="AD92" s="55"/>
      <c r="AE92" s="53">
        <v>0</v>
      </c>
      <c r="AF92" s="54"/>
      <c r="AG92" s="54"/>
      <c r="AH92" s="55"/>
      <c r="AI92" s="53">
        <f t="shared" si="0"/>
        <v>0</v>
      </c>
      <c r="AJ92" s="54"/>
      <c r="AK92" s="54"/>
      <c r="AL92" s="54"/>
      <c r="AM92" s="55"/>
      <c r="AN92" s="53">
        <v>10000</v>
      </c>
      <c r="AO92" s="54"/>
      <c r="AP92" s="54"/>
      <c r="AQ92" s="54"/>
      <c r="AR92" s="55"/>
      <c r="AS92" s="53">
        <v>0</v>
      </c>
      <c r="AT92" s="54"/>
      <c r="AU92" s="54"/>
      <c r="AV92" s="54"/>
      <c r="AW92" s="55"/>
      <c r="AX92" s="53">
        <v>0</v>
      </c>
      <c r="AY92" s="54"/>
      <c r="AZ92" s="54"/>
      <c r="BA92" s="55"/>
      <c r="BB92" s="53">
        <f t="shared" si="1"/>
        <v>10000</v>
      </c>
      <c r="BC92" s="54"/>
      <c r="BD92" s="54"/>
      <c r="BE92" s="54"/>
      <c r="BF92" s="55"/>
      <c r="BG92" s="53">
        <v>10000</v>
      </c>
      <c r="BH92" s="54"/>
      <c r="BI92" s="54"/>
      <c r="BJ92" s="54"/>
      <c r="BK92" s="55"/>
      <c r="BL92" s="53">
        <v>0</v>
      </c>
      <c r="BM92" s="54"/>
      <c r="BN92" s="54"/>
      <c r="BO92" s="54"/>
      <c r="BP92" s="55"/>
      <c r="BQ92" s="53">
        <v>0</v>
      </c>
      <c r="BR92" s="54"/>
      <c r="BS92" s="54"/>
      <c r="BT92" s="55"/>
      <c r="BU92" s="53">
        <f t="shared" si="2"/>
        <v>10000</v>
      </c>
      <c r="BV92" s="54"/>
      <c r="BW92" s="54"/>
      <c r="BX92" s="54"/>
      <c r="BY92" s="55"/>
    </row>
    <row r="93" spans="1:79" s="25" customFormat="1" ht="25.5" customHeight="1" x14ac:dyDescent="0.2">
      <c r="A93" s="40">
        <v>7</v>
      </c>
      <c r="B93" s="41"/>
      <c r="C93" s="41"/>
      <c r="D93" s="35" t="s">
        <v>181</v>
      </c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7"/>
      <c r="U93" s="53">
        <v>0</v>
      </c>
      <c r="V93" s="54"/>
      <c r="W93" s="54"/>
      <c r="X93" s="54"/>
      <c r="Y93" s="55"/>
      <c r="Z93" s="53">
        <v>0</v>
      </c>
      <c r="AA93" s="54"/>
      <c r="AB93" s="54"/>
      <c r="AC93" s="54"/>
      <c r="AD93" s="55"/>
      <c r="AE93" s="53">
        <v>0</v>
      </c>
      <c r="AF93" s="54"/>
      <c r="AG93" s="54"/>
      <c r="AH93" s="55"/>
      <c r="AI93" s="53">
        <f t="shared" si="0"/>
        <v>0</v>
      </c>
      <c r="AJ93" s="54"/>
      <c r="AK93" s="54"/>
      <c r="AL93" s="54"/>
      <c r="AM93" s="55"/>
      <c r="AN93" s="53">
        <v>15000</v>
      </c>
      <c r="AO93" s="54"/>
      <c r="AP93" s="54"/>
      <c r="AQ93" s="54"/>
      <c r="AR93" s="55"/>
      <c r="AS93" s="53">
        <v>0</v>
      </c>
      <c r="AT93" s="54"/>
      <c r="AU93" s="54"/>
      <c r="AV93" s="54"/>
      <c r="AW93" s="55"/>
      <c r="AX93" s="53">
        <v>0</v>
      </c>
      <c r="AY93" s="54"/>
      <c r="AZ93" s="54"/>
      <c r="BA93" s="55"/>
      <c r="BB93" s="53">
        <f t="shared" si="1"/>
        <v>15000</v>
      </c>
      <c r="BC93" s="54"/>
      <c r="BD93" s="54"/>
      <c r="BE93" s="54"/>
      <c r="BF93" s="55"/>
      <c r="BG93" s="53">
        <v>10000</v>
      </c>
      <c r="BH93" s="54"/>
      <c r="BI93" s="54"/>
      <c r="BJ93" s="54"/>
      <c r="BK93" s="55"/>
      <c r="BL93" s="53">
        <v>0</v>
      </c>
      <c r="BM93" s="54"/>
      <c r="BN93" s="54"/>
      <c r="BO93" s="54"/>
      <c r="BP93" s="55"/>
      <c r="BQ93" s="53">
        <v>0</v>
      </c>
      <c r="BR93" s="54"/>
      <c r="BS93" s="54"/>
      <c r="BT93" s="55"/>
      <c r="BU93" s="53">
        <f t="shared" si="2"/>
        <v>10000</v>
      </c>
      <c r="BV93" s="54"/>
      <c r="BW93" s="54"/>
      <c r="BX93" s="54"/>
      <c r="BY93" s="55"/>
    </row>
    <row r="94" spans="1:79" s="25" customFormat="1" ht="25.5" customHeight="1" x14ac:dyDescent="0.2">
      <c r="A94" s="40">
        <v>8</v>
      </c>
      <c r="B94" s="41"/>
      <c r="C94" s="41"/>
      <c r="D94" s="35" t="s">
        <v>182</v>
      </c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7"/>
      <c r="U94" s="53">
        <v>0</v>
      </c>
      <c r="V94" s="54"/>
      <c r="W94" s="54"/>
      <c r="X94" s="54"/>
      <c r="Y94" s="55"/>
      <c r="Z94" s="53">
        <v>0</v>
      </c>
      <c r="AA94" s="54"/>
      <c r="AB94" s="54"/>
      <c r="AC94" s="54"/>
      <c r="AD94" s="55"/>
      <c r="AE94" s="53">
        <v>0</v>
      </c>
      <c r="AF94" s="54"/>
      <c r="AG94" s="54"/>
      <c r="AH94" s="55"/>
      <c r="AI94" s="53">
        <f t="shared" si="0"/>
        <v>0</v>
      </c>
      <c r="AJ94" s="54"/>
      <c r="AK94" s="54"/>
      <c r="AL94" s="54"/>
      <c r="AM94" s="55"/>
      <c r="AN94" s="53">
        <v>368700</v>
      </c>
      <c r="AO94" s="54"/>
      <c r="AP94" s="54"/>
      <c r="AQ94" s="54"/>
      <c r="AR94" s="55"/>
      <c r="AS94" s="53">
        <v>0</v>
      </c>
      <c r="AT94" s="54"/>
      <c r="AU94" s="54"/>
      <c r="AV94" s="54"/>
      <c r="AW94" s="55"/>
      <c r="AX94" s="53">
        <v>0</v>
      </c>
      <c r="AY94" s="54"/>
      <c r="AZ94" s="54"/>
      <c r="BA94" s="55"/>
      <c r="BB94" s="53">
        <f t="shared" si="1"/>
        <v>368700</v>
      </c>
      <c r="BC94" s="54"/>
      <c r="BD94" s="54"/>
      <c r="BE94" s="54"/>
      <c r="BF94" s="55"/>
      <c r="BG94" s="53">
        <v>50000</v>
      </c>
      <c r="BH94" s="54"/>
      <c r="BI94" s="54"/>
      <c r="BJ94" s="54"/>
      <c r="BK94" s="55"/>
      <c r="BL94" s="53">
        <v>0</v>
      </c>
      <c r="BM94" s="54"/>
      <c r="BN94" s="54"/>
      <c r="BO94" s="54"/>
      <c r="BP94" s="55"/>
      <c r="BQ94" s="53">
        <v>0</v>
      </c>
      <c r="BR94" s="54"/>
      <c r="BS94" s="54"/>
      <c r="BT94" s="55"/>
      <c r="BU94" s="53">
        <f t="shared" si="2"/>
        <v>50000</v>
      </c>
      <c r="BV94" s="54"/>
      <c r="BW94" s="54"/>
      <c r="BX94" s="54"/>
      <c r="BY94" s="55"/>
    </row>
    <row r="95" spans="1:79" s="25" customFormat="1" ht="25.5" customHeight="1" x14ac:dyDescent="0.2">
      <c r="A95" s="40">
        <v>9</v>
      </c>
      <c r="B95" s="41"/>
      <c r="C95" s="41"/>
      <c r="D95" s="35" t="s">
        <v>183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53">
        <v>0</v>
      </c>
      <c r="V95" s="54"/>
      <c r="W95" s="54"/>
      <c r="X95" s="54"/>
      <c r="Y95" s="55"/>
      <c r="Z95" s="53">
        <v>0</v>
      </c>
      <c r="AA95" s="54"/>
      <c r="AB95" s="54"/>
      <c r="AC95" s="54"/>
      <c r="AD95" s="55"/>
      <c r="AE95" s="53">
        <v>0</v>
      </c>
      <c r="AF95" s="54"/>
      <c r="AG95" s="54"/>
      <c r="AH95" s="55"/>
      <c r="AI95" s="53">
        <f t="shared" si="0"/>
        <v>0</v>
      </c>
      <c r="AJ95" s="54"/>
      <c r="AK95" s="54"/>
      <c r="AL95" s="54"/>
      <c r="AM95" s="55"/>
      <c r="AN95" s="53">
        <v>60000</v>
      </c>
      <c r="AO95" s="54"/>
      <c r="AP95" s="54"/>
      <c r="AQ95" s="54"/>
      <c r="AR95" s="55"/>
      <c r="AS95" s="53">
        <v>0</v>
      </c>
      <c r="AT95" s="54"/>
      <c r="AU95" s="54"/>
      <c r="AV95" s="54"/>
      <c r="AW95" s="55"/>
      <c r="AX95" s="53">
        <v>0</v>
      </c>
      <c r="AY95" s="54"/>
      <c r="AZ95" s="54"/>
      <c r="BA95" s="55"/>
      <c r="BB95" s="53">
        <f t="shared" si="1"/>
        <v>60000</v>
      </c>
      <c r="BC95" s="54"/>
      <c r="BD95" s="54"/>
      <c r="BE95" s="54"/>
      <c r="BF95" s="55"/>
      <c r="BG95" s="53">
        <v>80000</v>
      </c>
      <c r="BH95" s="54"/>
      <c r="BI95" s="54"/>
      <c r="BJ95" s="54"/>
      <c r="BK95" s="55"/>
      <c r="BL95" s="53">
        <v>0</v>
      </c>
      <c r="BM95" s="54"/>
      <c r="BN95" s="54"/>
      <c r="BO95" s="54"/>
      <c r="BP95" s="55"/>
      <c r="BQ95" s="53">
        <v>0</v>
      </c>
      <c r="BR95" s="54"/>
      <c r="BS95" s="54"/>
      <c r="BT95" s="55"/>
      <c r="BU95" s="53">
        <f t="shared" si="2"/>
        <v>80000</v>
      </c>
      <c r="BV95" s="54"/>
      <c r="BW95" s="54"/>
      <c r="BX95" s="54"/>
      <c r="BY95" s="55"/>
    </row>
    <row r="96" spans="1:79" s="25" customFormat="1" ht="12.75" customHeight="1" x14ac:dyDescent="0.2">
      <c r="A96" s="40">
        <v>10</v>
      </c>
      <c r="B96" s="41"/>
      <c r="C96" s="41"/>
      <c r="D96" s="35" t="s">
        <v>184</v>
      </c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7"/>
      <c r="U96" s="53">
        <v>0</v>
      </c>
      <c r="V96" s="54"/>
      <c r="W96" s="54"/>
      <c r="X96" s="54"/>
      <c r="Y96" s="55"/>
      <c r="Z96" s="53">
        <v>0</v>
      </c>
      <c r="AA96" s="54"/>
      <c r="AB96" s="54"/>
      <c r="AC96" s="54"/>
      <c r="AD96" s="55"/>
      <c r="AE96" s="53">
        <v>0</v>
      </c>
      <c r="AF96" s="54"/>
      <c r="AG96" s="54"/>
      <c r="AH96" s="55"/>
      <c r="AI96" s="53">
        <f t="shared" si="0"/>
        <v>0</v>
      </c>
      <c r="AJ96" s="54"/>
      <c r="AK96" s="54"/>
      <c r="AL96" s="54"/>
      <c r="AM96" s="55"/>
      <c r="AN96" s="53">
        <v>0</v>
      </c>
      <c r="AO96" s="54"/>
      <c r="AP96" s="54"/>
      <c r="AQ96" s="54"/>
      <c r="AR96" s="55"/>
      <c r="AS96" s="53">
        <v>0</v>
      </c>
      <c r="AT96" s="54"/>
      <c r="AU96" s="54"/>
      <c r="AV96" s="54"/>
      <c r="AW96" s="55"/>
      <c r="AX96" s="53">
        <v>0</v>
      </c>
      <c r="AY96" s="54"/>
      <c r="AZ96" s="54"/>
      <c r="BA96" s="55"/>
      <c r="BB96" s="53">
        <f t="shared" si="1"/>
        <v>0</v>
      </c>
      <c r="BC96" s="54"/>
      <c r="BD96" s="54"/>
      <c r="BE96" s="54"/>
      <c r="BF96" s="55"/>
      <c r="BG96" s="53">
        <v>0</v>
      </c>
      <c r="BH96" s="54"/>
      <c r="BI96" s="54"/>
      <c r="BJ96" s="54"/>
      <c r="BK96" s="55"/>
      <c r="BL96" s="53">
        <v>0</v>
      </c>
      <c r="BM96" s="54"/>
      <c r="BN96" s="54"/>
      <c r="BO96" s="54"/>
      <c r="BP96" s="55"/>
      <c r="BQ96" s="53">
        <v>0</v>
      </c>
      <c r="BR96" s="54"/>
      <c r="BS96" s="54"/>
      <c r="BT96" s="55"/>
      <c r="BU96" s="53">
        <f t="shared" si="2"/>
        <v>0</v>
      </c>
      <c r="BV96" s="54"/>
      <c r="BW96" s="54"/>
      <c r="BX96" s="54"/>
      <c r="BY96" s="55"/>
    </row>
    <row r="97" spans="1:79" s="25" customFormat="1" ht="12.75" customHeight="1" x14ac:dyDescent="0.2">
      <c r="A97" s="40">
        <v>11</v>
      </c>
      <c r="B97" s="41"/>
      <c r="C97" s="41"/>
      <c r="D97" s="35" t="s">
        <v>185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7"/>
      <c r="U97" s="53">
        <v>0</v>
      </c>
      <c r="V97" s="54"/>
      <c r="W97" s="54"/>
      <c r="X97" s="54"/>
      <c r="Y97" s="55"/>
      <c r="Z97" s="53">
        <v>0</v>
      </c>
      <c r="AA97" s="54"/>
      <c r="AB97" s="54"/>
      <c r="AC97" s="54"/>
      <c r="AD97" s="55"/>
      <c r="AE97" s="53">
        <v>0</v>
      </c>
      <c r="AF97" s="54"/>
      <c r="AG97" s="54"/>
      <c r="AH97" s="55"/>
      <c r="AI97" s="53">
        <f t="shared" si="0"/>
        <v>0</v>
      </c>
      <c r="AJ97" s="54"/>
      <c r="AK97" s="54"/>
      <c r="AL97" s="54"/>
      <c r="AM97" s="55"/>
      <c r="AN97" s="53">
        <v>79300</v>
      </c>
      <c r="AO97" s="54"/>
      <c r="AP97" s="54"/>
      <c r="AQ97" s="54"/>
      <c r="AR97" s="55"/>
      <c r="AS97" s="53">
        <v>0</v>
      </c>
      <c r="AT97" s="54"/>
      <c r="AU97" s="54"/>
      <c r="AV97" s="54"/>
      <c r="AW97" s="55"/>
      <c r="AX97" s="53">
        <v>0</v>
      </c>
      <c r="AY97" s="54"/>
      <c r="AZ97" s="54"/>
      <c r="BA97" s="55"/>
      <c r="BB97" s="53">
        <f t="shared" si="1"/>
        <v>79300</v>
      </c>
      <c r="BC97" s="54"/>
      <c r="BD97" s="54"/>
      <c r="BE97" s="54"/>
      <c r="BF97" s="55"/>
      <c r="BG97" s="53">
        <v>0</v>
      </c>
      <c r="BH97" s="54"/>
      <c r="BI97" s="54"/>
      <c r="BJ97" s="54"/>
      <c r="BK97" s="55"/>
      <c r="BL97" s="53">
        <v>0</v>
      </c>
      <c r="BM97" s="54"/>
      <c r="BN97" s="54"/>
      <c r="BO97" s="54"/>
      <c r="BP97" s="55"/>
      <c r="BQ97" s="53">
        <v>0</v>
      </c>
      <c r="BR97" s="54"/>
      <c r="BS97" s="54"/>
      <c r="BT97" s="55"/>
      <c r="BU97" s="53">
        <f t="shared" si="2"/>
        <v>0</v>
      </c>
      <c r="BV97" s="54"/>
      <c r="BW97" s="54"/>
      <c r="BX97" s="54"/>
      <c r="BY97" s="55"/>
    </row>
    <row r="98" spans="1:79" s="25" customFormat="1" ht="25.5" customHeight="1" x14ac:dyDescent="0.2">
      <c r="A98" s="40">
        <v>12</v>
      </c>
      <c r="B98" s="41"/>
      <c r="C98" s="41"/>
      <c r="D98" s="35" t="s">
        <v>186</v>
      </c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7"/>
      <c r="U98" s="53">
        <v>0</v>
      </c>
      <c r="V98" s="54"/>
      <c r="W98" s="54"/>
      <c r="X98" s="54"/>
      <c r="Y98" s="55"/>
      <c r="Z98" s="53">
        <v>0</v>
      </c>
      <c r="AA98" s="54"/>
      <c r="AB98" s="54"/>
      <c r="AC98" s="54"/>
      <c r="AD98" s="55"/>
      <c r="AE98" s="53">
        <v>0</v>
      </c>
      <c r="AF98" s="54"/>
      <c r="AG98" s="54"/>
      <c r="AH98" s="55"/>
      <c r="AI98" s="53">
        <f t="shared" si="0"/>
        <v>0</v>
      </c>
      <c r="AJ98" s="54"/>
      <c r="AK98" s="54"/>
      <c r="AL98" s="54"/>
      <c r="AM98" s="55"/>
      <c r="AN98" s="53">
        <v>0</v>
      </c>
      <c r="AO98" s="54"/>
      <c r="AP98" s="54"/>
      <c r="AQ98" s="54"/>
      <c r="AR98" s="55"/>
      <c r="AS98" s="53">
        <v>0</v>
      </c>
      <c r="AT98" s="54"/>
      <c r="AU98" s="54"/>
      <c r="AV98" s="54"/>
      <c r="AW98" s="55"/>
      <c r="AX98" s="53">
        <v>0</v>
      </c>
      <c r="AY98" s="54"/>
      <c r="AZ98" s="54"/>
      <c r="BA98" s="55"/>
      <c r="BB98" s="53">
        <f t="shared" si="1"/>
        <v>0</v>
      </c>
      <c r="BC98" s="54"/>
      <c r="BD98" s="54"/>
      <c r="BE98" s="54"/>
      <c r="BF98" s="55"/>
      <c r="BG98" s="53">
        <v>0</v>
      </c>
      <c r="BH98" s="54"/>
      <c r="BI98" s="54"/>
      <c r="BJ98" s="54"/>
      <c r="BK98" s="55"/>
      <c r="BL98" s="53">
        <v>0</v>
      </c>
      <c r="BM98" s="54"/>
      <c r="BN98" s="54"/>
      <c r="BO98" s="54"/>
      <c r="BP98" s="55"/>
      <c r="BQ98" s="53">
        <v>0</v>
      </c>
      <c r="BR98" s="54"/>
      <c r="BS98" s="54"/>
      <c r="BT98" s="55"/>
      <c r="BU98" s="53">
        <f t="shared" si="2"/>
        <v>0</v>
      </c>
      <c r="BV98" s="54"/>
      <c r="BW98" s="54"/>
      <c r="BX98" s="54"/>
      <c r="BY98" s="55"/>
    </row>
    <row r="99" spans="1:79" s="6" customFormat="1" ht="12.75" customHeight="1" x14ac:dyDescent="0.2">
      <c r="A99" s="45"/>
      <c r="B99" s="46"/>
      <c r="C99" s="46"/>
      <c r="D99" s="29" t="s">
        <v>147</v>
      </c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1"/>
      <c r="U99" s="49">
        <v>960412</v>
      </c>
      <c r="V99" s="50"/>
      <c r="W99" s="50"/>
      <c r="X99" s="50"/>
      <c r="Y99" s="51"/>
      <c r="Z99" s="49">
        <v>0</v>
      </c>
      <c r="AA99" s="50"/>
      <c r="AB99" s="50"/>
      <c r="AC99" s="50"/>
      <c r="AD99" s="51"/>
      <c r="AE99" s="49">
        <v>0</v>
      </c>
      <c r="AF99" s="50"/>
      <c r="AG99" s="50"/>
      <c r="AH99" s="51"/>
      <c r="AI99" s="49">
        <f t="shared" si="0"/>
        <v>960412</v>
      </c>
      <c r="AJ99" s="50"/>
      <c r="AK99" s="50"/>
      <c r="AL99" s="50"/>
      <c r="AM99" s="51"/>
      <c r="AN99" s="49">
        <v>2000000</v>
      </c>
      <c r="AO99" s="50"/>
      <c r="AP99" s="50"/>
      <c r="AQ99" s="50"/>
      <c r="AR99" s="51"/>
      <c r="AS99" s="49">
        <v>0</v>
      </c>
      <c r="AT99" s="50"/>
      <c r="AU99" s="50"/>
      <c r="AV99" s="50"/>
      <c r="AW99" s="51"/>
      <c r="AX99" s="49">
        <v>0</v>
      </c>
      <c r="AY99" s="50"/>
      <c r="AZ99" s="50"/>
      <c r="BA99" s="51"/>
      <c r="BB99" s="49">
        <f t="shared" si="1"/>
        <v>2000000</v>
      </c>
      <c r="BC99" s="50"/>
      <c r="BD99" s="50"/>
      <c r="BE99" s="50"/>
      <c r="BF99" s="51"/>
      <c r="BG99" s="49">
        <v>1950000</v>
      </c>
      <c r="BH99" s="50"/>
      <c r="BI99" s="50"/>
      <c r="BJ99" s="50"/>
      <c r="BK99" s="51"/>
      <c r="BL99" s="49">
        <v>0</v>
      </c>
      <c r="BM99" s="50"/>
      <c r="BN99" s="50"/>
      <c r="BO99" s="50"/>
      <c r="BP99" s="51"/>
      <c r="BQ99" s="49">
        <v>0</v>
      </c>
      <c r="BR99" s="50"/>
      <c r="BS99" s="50"/>
      <c r="BT99" s="51"/>
      <c r="BU99" s="49">
        <f t="shared" si="2"/>
        <v>1950000</v>
      </c>
      <c r="BV99" s="50"/>
      <c r="BW99" s="50"/>
      <c r="BX99" s="50"/>
      <c r="BY99" s="51"/>
    </row>
    <row r="101" spans="1:79" ht="14.25" customHeight="1" x14ac:dyDescent="0.2">
      <c r="A101" s="68" t="s">
        <v>282</v>
      </c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</row>
    <row r="102" spans="1:79" ht="15" customHeight="1" x14ac:dyDescent="0.2">
      <c r="A102" s="85" t="s">
        <v>252</v>
      </c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5"/>
      <c r="BD102" s="85"/>
      <c r="BE102" s="85"/>
      <c r="BF102" s="85"/>
      <c r="BG102" s="85"/>
      <c r="BH102" s="85"/>
    </row>
    <row r="103" spans="1:79" ht="23.1" customHeight="1" x14ac:dyDescent="0.2">
      <c r="A103" s="86" t="s">
        <v>6</v>
      </c>
      <c r="B103" s="87"/>
      <c r="C103" s="87"/>
      <c r="D103" s="86" t="s">
        <v>121</v>
      </c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8"/>
      <c r="U103" s="43" t="s">
        <v>274</v>
      </c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 t="s">
        <v>279</v>
      </c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</row>
    <row r="104" spans="1:79" ht="54" customHeight="1" x14ac:dyDescent="0.2">
      <c r="A104" s="89"/>
      <c r="B104" s="90"/>
      <c r="C104" s="90"/>
      <c r="D104" s="89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1"/>
      <c r="U104" s="81" t="s">
        <v>4</v>
      </c>
      <c r="V104" s="82"/>
      <c r="W104" s="82"/>
      <c r="X104" s="82"/>
      <c r="Y104" s="83"/>
      <c r="Z104" s="81" t="s">
        <v>3</v>
      </c>
      <c r="AA104" s="82"/>
      <c r="AB104" s="82"/>
      <c r="AC104" s="82"/>
      <c r="AD104" s="83"/>
      <c r="AE104" s="104" t="s">
        <v>116</v>
      </c>
      <c r="AF104" s="105"/>
      <c r="AG104" s="105"/>
      <c r="AH104" s="105"/>
      <c r="AI104" s="106"/>
      <c r="AJ104" s="81" t="s">
        <v>5</v>
      </c>
      <c r="AK104" s="82"/>
      <c r="AL104" s="82"/>
      <c r="AM104" s="82"/>
      <c r="AN104" s="83"/>
      <c r="AO104" s="81" t="s">
        <v>4</v>
      </c>
      <c r="AP104" s="82"/>
      <c r="AQ104" s="82"/>
      <c r="AR104" s="82"/>
      <c r="AS104" s="83"/>
      <c r="AT104" s="81" t="s">
        <v>3</v>
      </c>
      <c r="AU104" s="82"/>
      <c r="AV104" s="82"/>
      <c r="AW104" s="82"/>
      <c r="AX104" s="83"/>
      <c r="AY104" s="104" t="s">
        <v>116</v>
      </c>
      <c r="AZ104" s="105"/>
      <c r="BA104" s="105"/>
      <c r="BB104" s="105"/>
      <c r="BC104" s="106"/>
      <c r="BD104" s="43" t="s">
        <v>96</v>
      </c>
      <c r="BE104" s="43"/>
      <c r="BF104" s="43"/>
      <c r="BG104" s="43"/>
      <c r="BH104" s="43"/>
    </row>
    <row r="105" spans="1:79" ht="15" customHeight="1" x14ac:dyDescent="0.2">
      <c r="A105" s="81" t="s">
        <v>169</v>
      </c>
      <c r="B105" s="82"/>
      <c r="C105" s="82"/>
      <c r="D105" s="81">
        <v>2</v>
      </c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3"/>
      <c r="U105" s="81">
        <v>3</v>
      </c>
      <c r="V105" s="82"/>
      <c r="W105" s="82"/>
      <c r="X105" s="82"/>
      <c r="Y105" s="83"/>
      <c r="Z105" s="81">
        <v>4</v>
      </c>
      <c r="AA105" s="82"/>
      <c r="AB105" s="82"/>
      <c r="AC105" s="82"/>
      <c r="AD105" s="83"/>
      <c r="AE105" s="81">
        <v>5</v>
      </c>
      <c r="AF105" s="82"/>
      <c r="AG105" s="82"/>
      <c r="AH105" s="82"/>
      <c r="AI105" s="83"/>
      <c r="AJ105" s="81">
        <v>6</v>
      </c>
      <c r="AK105" s="82"/>
      <c r="AL105" s="82"/>
      <c r="AM105" s="82"/>
      <c r="AN105" s="83"/>
      <c r="AO105" s="81">
        <v>7</v>
      </c>
      <c r="AP105" s="82"/>
      <c r="AQ105" s="82"/>
      <c r="AR105" s="82"/>
      <c r="AS105" s="83"/>
      <c r="AT105" s="81">
        <v>8</v>
      </c>
      <c r="AU105" s="82"/>
      <c r="AV105" s="82"/>
      <c r="AW105" s="82"/>
      <c r="AX105" s="83"/>
      <c r="AY105" s="81">
        <v>9</v>
      </c>
      <c r="AZ105" s="82"/>
      <c r="BA105" s="82"/>
      <c r="BB105" s="82"/>
      <c r="BC105" s="83"/>
      <c r="BD105" s="81">
        <v>10</v>
      </c>
      <c r="BE105" s="82"/>
      <c r="BF105" s="82"/>
      <c r="BG105" s="82"/>
      <c r="BH105" s="83"/>
    </row>
    <row r="106" spans="1:79" s="1" customFormat="1" ht="12.75" hidden="1" customHeight="1" x14ac:dyDescent="0.2">
      <c r="A106" s="95" t="s">
        <v>69</v>
      </c>
      <c r="B106" s="96"/>
      <c r="C106" s="96"/>
      <c r="D106" s="95" t="s">
        <v>57</v>
      </c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7"/>
      <c r="U106" s="95" t="s">
        <v>60</v>
      </c>
      <c r="V106" s="96"/>
      <c r="W106" s="96"/>
      <c r="X106" s="96"/>
      <c r="Y106" s="97"/>
      <c r="Z106" s="95" t="s">
        <v>61</v>
      </c>
      <c r="AA106" s="96"/>
      <c r="AB106" s="96"/>
      <c r="AC106" s="96"/>
      <c r="AD106" s="97"/>
      <c r="AE106" s="95" t="s">
        <v>94</v>
      </c>
      <c r="AF106" s="96"/>
      <c r="AG106" s="96"/>
      <c r="AH106" s="96"/>
      <c r="AI106" s="97"/>
      <c r="AJ106" s="101" t="s">
        <v>171</v>
      </c>
      <c r="AK106" s="102"/>
      <c r="AL106" s="102"/>
      <c r="AM106" s="102"/>
      <c r="AN106" s="103"/>
      <c r="AO106" s="95" t="s">
        <v>62</v>
      </c>
      <c r="AP106" s="96"/>
      <c r="AQ106" s="96"/>
      <c r="AR106" s="96"/>
      <c r="AS106" s="97"/>
      <c r="AT106" s="95" t="s">
        <v>63</v>
      </c>
      <c r="AU106" s="96"/>
      <c r="AV106" s="96"/>
      <c r="AW106" s="96"/>
      <c r="AX106" s="97"/>
      <c r="AY106" s="95" t="s">
        <v>95</v>
      </c>
      <c r="AZ106" s="96"/>
      <c r="BA106" s="96"/>
      <c r="BB106" s="96"/>
      <c r="BC106" s="97"/>
      <c r="BD106" s="92" t="s">
        <v>171</v>
      </c>
      <c r="BE106" s="92"/>
      <c r="BF106" s="92"/>
      <c r="BG106" s="92"/>
      <c r="BH106" s="92"/>
      <c r="CA106" s="1" t="s">
        <v>35</v>
      </c>
    </row>
    <row r="107" spans="1:79" s="25" customFormat="1" ht="38.25" customHeight="1" x14ac:dyDescent="0.2">
      <c r="A107" s="40">
        <v>1</v>
      </c>
      <c r="B107" s="41"/>
      <c r="C107" s="41"/>
      <c r="D107" s="35" t="s">
        <v>175</v>
      </c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7"/>
      <c r="U107" s="53">
        <v>0</v>
      </c>
      <c r="V107" s="54"/>
      <c r="W107" s="54"/>
      <c r="X107" s="54"/>
      <c r="Y107" s="55"/>
      <c r="Z107" s="53">
        <v>0</v>
      </c>
      <c r="AA107" s="54"/>
      <c r="AB107" s="54"/>
      <c r="AC107" s="54"/>
      <c r="AD107" s="55"/>
      <c r="AE107" s="56">
        <v>0</v>
      </c>
      <c r="AF107" s="56"/>
      <c r="AG107" s="56"/>
      <c r="AH107" s="56"/>
      <c r="AI107" s="56"/>
      <c r="AJ107" s="34">
        <f t="shared" ref="AJ107:AJ119" si="3">IF(ISNUMBER(U107),U107,0)+IF(ISNUMBER(Z107),Z107,0)</f>
        <v>0</v>
      </c>
      <c r="AK107" s="34"/>
      <c r="AL107" s="34"/>
      <c r="AM107" s="34"/>
      <c r="AN107" s="34"/>
      <c r="AO107" s="56">
        <v>0</v>
      </c>
      <c r="AP107" s="56"/>
      <c r="AQ107" s="56"/>
      <c r="AR107" s="56"/>
      <c r="AS107" s="56"/>
      <c r="AT107" s="34">
        <v>0</v>
      </c>
      <c r="AU107" s="34"/>
      <c r="AV107" s="34"/>
      <c r="AW107" s="34"/>
      <c r="AX107" s="34"/>
      <c r="AY107" s="56">
        <v>0</v>
      </c>
      <c r="AZ107" s="56"/>
      <c r="BA107" s="56"/>
      <c r="BB107" s="56"/>
      <c r="BC107" s="56"/>
      <c r="BD107" s="34">
        <f t="shared" ref="BD107:BD119" si="4">IF(ISNUMBER(AO107),AO107,0)+IF(ISNUMBER(AT107),AT107,0)</f>
        <v>0</v>
      </c>
      <c r="BE107" s="34"/>
      <c r="BF107" s="34"/>
      <c r="BG107" s="34"/>
      <c r="BH107" s="34"/>
      <c r="CA107" s="25" t="s">
        <v>36</v>
      </c>
    </row>
    <row r="108" spans="1:79" s="25" customFormat="1" ht="12.75" customHeight="1" x14ac:dyDescent="0.2">
      <c r="A108" s="40">
        <v>2</v>
      </c>
      <c r="B108" s="41"/>
      <c r="C108" s="41"/>
      <c r="D108" s="35" t="s">
        <v>176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7"/>
      <c r="U108" s="53">
        <v>0</v>
      </c>
      <c r="V108" s="54"/>
      <c r="W108" s="54"/>
      <c r="X108" s="54"/>
      <c r="Y108" s="55"/>
      <c r="Z108" s="53">
        <v>0</v>
      </c>
      <c r="AA108" s="54"/>
      <c r="AB108" s="54"/>
      <c r="AC108" s="54"/>
      <c r="AD108" s="55"/>
      <c r="AE108" s="56">
        <v>0</v>
      </c>
      <c r="AF108" s="56"/>
      <c r="AG108" s="56"/>
      <c r="AH108" s="56"/>
      <c r="AI108" s="56"/>
      <c r="AJ108" s="34">
        <f t="shared" si="3"/>
        <v>0</v>
      </c>
      <c r="AK108" s="34"/>
      <c r="AL108" s="34"/>
      <c r="AM108" s="34"/>
      <c r="AN108" s="34"/>
      <c r="AO108" s="56">
        <v>0</v>
      </c>
      <c r="AP108" s="56"/>
      <c r="AQ108" s="56"/>
      <c r="AR108" s="56"/>
      <c r="AS108" s="56"/>
      <c r="AT108" s="34">
        <v>0</v>
      </c>
      <c r="AU108" s="34"/>
      <c r="AV108" s="34"/>
      <c r="AW108" s="34"/>
      <c r="AX108" s="34"/>
      <c r="AY108" s="56">
        <v>0</v>
      </c>
      <c r="AZ108" s="56"/>
      <c r="BA108" s="56"/>
      <c r="BB108" s="56"/>
      <c r="BC108" s="56"/>
      <c r="BD108" s="34">
        <f t="shared" si="4"/>
        <v>0</v>
      </c>
      <c r="BE108" s="34"/>
      <c r="BF108" s="34"/>
      <c r="BG108" s="34"/>
      <c r="BH108" s="34"/>
    </row>
    <row r="109" spans="1:79" s="25" customFormat="1" ht="38.25" customHeight="1" x14ac:dyDescent="0.2">
      <c r="A109" s="40">
        <v>3</v>
      </c>
      <c r="B109" s="41"/>
      <c r="C109" s="41"/>
      <c r="D109" s="35" t="s">
        <v>177</v>
      </c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7"/>
      <c r="U109" s="53">
        <v>0</v>
      </c>
      <c r="V109" s="54"/>
      <c r="W109" s="54"/>
      <c r="X109" s="54"/>
      <c r="Y109" s="55"/>
      <c r="Z109" s="53">
        <v>0</v>
      </c>
      <c r="AA109" s="54"/>
      <c r="AB109" s="54"/>
      <c r="AC109" s="54"/>
      <c r="AD109" s="55"/>
      <c r="AE109" s="56">
        <v>0</v>
      </c>
      <c r="AF109" s="56"/>
      <c r="AG109" s="56"/>
      <c r="AH109" s="56"/>
      <c r="AI109" s="56"/>
      <c r="AJ109" s="34">
        <f t="shared" si="3"/>
        <v>0</v>
      </c>
      <c r="AK109" s="34"/>
      <c r="AL109" s="34"/>
      <c r="AM109" s="34"/>
      <c r="AN109" s="34"/>
      <c r="AO109" s="56">
        <v>0</v>
      </c>
      <c r="AP109" s="56"/>
      <c r="AQ109" s="56"/>
      <c r="AR109" s="56"/>
      <c r="AS109" s="56"/>
      <c r="AT109" s="34">
        <v>0</v>
      </c>
      <c r="AU109" s="34"/>
      <c r="AV109" s="34"/>
      <c r="AW109" s="34"/>
      <c r="AX109" s="34"/>
      <c r="AY109" s="56">
        <v>0</v>
      </c>
      <c r="AZ109" s="56"/>
      <c r="BA109" s="56"/>
      <c r="BB109" s="56"/>
      <c r="BC109" s="56"/>
      <c r="BD109" s="34">
        <f t="shared" si="4"/>
        <v>0</v>
      </c>
      <c r="BE109" s="34"/>
      <c r="BF109" s="34"/>
      <c r="BG109" s="34"/>
      <c r="BH109" s="34"/>
    </row>
    <row r="110" spans="1:79" s="25" customFormat="1" ht="12.75" customHeight="1" x14ac:dyDescent="0.2">
      <c r="A110" s="40">
        <v>4</v>
      </c>
      <c r="B110" s="41"/>
      <c r="C110" s="41"/>
      <c r="D110" s="35" t="s">
        <v>178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7"/>
      <c r="U110" s="53">
        <v>0</v>
      </c>
      <c r="V110" s="54"/>
      <c r="W110" s="54"/>
      <c r="X110" s="54"/>
      <c r="Y110" s="55"/>
      <c r="Z110" s="53">
        <v>0</v>
      </c>
      <c r="AA110" s="54"/>
      <c r="AB110" s="54"/>
      <c r="AC110" s="54"/>
      <c r="AD110" s="55"/>
      <c r="AE110" s="56">
        <v>0</v>
      </c>
      <c r="AF110" s="56"/>
      <c r="AG110" s="56"/>
      <c r="AH110" s="56"/>
      <c r="AI110" s="56"/>
      <c r="AJ110" s="34">
        <f t="shared" si="3"/>
        <v>0</v>
      </c>
      <c r="AK110" s="34"/>
      <c r="AL110" s="34"/>
      <c r="AM110" s="34"/>
      <c r="AN110" s="34"/>
      <c r="AO110" s="56">
        <v>0</v>
      </c>
      <c r="AP110" s="56"/>
      <c r="AQ110" s="56"/>
      <c r="AR110" s="56"/>
      <c r="AS110" s="56"/>
      <c r="AT110" s="34">
        <v>0</v>
      </c>
      <c r="AU110" s="34"/>
      <c r="AV110" s="34"/>
      <c r="AW110" s="34"/>
      <c r="AX110" s="34"/>
      <c r="AY110" s="56">
        <v>0</v>
      </c>
      <c r="AZ110" s="56"/>
      <c r="BA110" s="56"/>
      <c r="BB110" s="56"/>
      <c r="BC110" s="56"/>
      <c r="BD110" s="34">
        <f t="shared" si="4"/>
        <v>0</v>
      </c>
      <c r="BE110" s="34"/>
      <c r="BF110" s="34"/>
      <c r="BG110" s="34"/>
      <c r="BH110" s="34"/>
    </row>
    <row r="111" spans="1:79" s="25" customFormat="1" ht="25.5" customHeight="1" x14ac:dyDescent="0.2">
      <c r="A111" s="40">
        <v>5</v>
      </c>
      <c r="B111" s="41"/>
      <c r="C111" s="41"/>
      <c r="D111" s="35" t="s">
        <v>179</v>
      </c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7"/>
      <c r="U111" s="53">
        <v>0</v>
      </c>
      <c r="V111" s="54"/>
      <c r="W111" s="54"/>
      <c r="X111" s="54"/>
      <c r="Y111" s="55"/>
      <c r="Z111" s="53">
        <v>0</v>
      </c>
      <c r="AA111" s="54"/>
      <c r="AB111" s="54"/>
      <c r="AC111" s="54"/>
      <c r="AD111" s="55"/>
      <c r="AE111" s="56">
        <v>0</v>
      </c>
      <c r="AF111" s="56"/>
      <c r="AG111" s="56"/>
      <c r="AH111" s="56"/>
      <c r="AI111" s="56"/>
      <c r="AJ111" s="34">
        <f t="shared" si="3"/>
        <v>0</v>
      </c>
      <c r="AK111" s="34"/>
      <c r="AL111" s="34"/>
      <c r="AM111" s="34"/>
      <c r="AN111" s="34"/>
      <c r="AO111" s="56">
        <v>0</v>
      </c>
      <c r="AP111" s="56"/>
      <c r="AQ111" s="56"/>
      <c r="AR111" s="56"/>
      <c r="AS111" s="56"/>
      <c r="AT111" s="34">
        <v>0</v>
      </c>
      <c r="AU111" s="34"/>
      <c r="AV111" s="34"/>
      <c r="AW111" s="34"/>
      <c r="AX111" s="34"/>
      <c r="AY111" s="56">
        <v>0</v>
      </c>
      <c r="AZ111" s="56"/>
      <c r="BA111" s="56"/>
      <c r="BB111" s="56"/>
      <c r="BC111" s="56"/>
      <c r="BD111" s="34">
        <f t="shared" si="4"/>
        <v>0</v>
      </c>
      <c r="BE111" s="34"/>
      <c r="BF111" s="34"/>
      <c r="BG111" s="34"/>
      <c r="BH111" s="34"/>
    </row>
    <row r="112" spans="1:79" s="25" customFormat="1" ht="12.75" customHeight="1" x14ac:dyDescent="0.2">
      <c r="A112" s="40">
        <v>6</v>
      </c>
      <c r="B112" s="41"/>
      <c r="C112" s="41"/>
      <c r="D112" s="35" t="s">
        <v>180</v>
      </c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7"/>
      <c r="U112" s="53">
        <v>0</v>
      </c>
      <c r="V112" s="54"/>
      <c r="W112" s="54"/>
      <c r="X112" s="54"/>
      <c r="Y112" s="55"/>
      <c r="Z112" s="53">
        <v>0</v>
      </c>
      <c r="AA112" s="54"/>
      <c r="AB112" s="54"/>
      <c r="AC112" s="54"/>
      <c r="AD112" s="55"/>
      <c r="AE112" s="56">
        <v>0</v>
      </c>
      <c r="AF112" s="56"/>
      <c r="AG112" s="56"/>
      <c r="AH112" s="56"/>
      <c r="AI112" s="56"/>
      <c r="AJ112" s="34">
        <f t="shared" si="3"/>
        <v>0</v>
      </c>
      <c r="AK112" s="34"/>
      <c r="AL112" s="34"/>
      <c r="AM112" s="34"/>
      <c r="AN112" s="34"/>
      <c r="AO112" s="56">
        <v>0</v>
      </c>
      <c r="AP112" s="56"/>
      <c r="AQ112" s="56"/>
      <c r="AR112" s="56"/>
      <c r="AS112" s="56"/>
      <c r="AT112" s="34">
        <v>0</v>
      </c>
      <c r="AU112" s="34"/>
      <c r="AV112" s="34"/>
      <c r="AW112" s="34"/>
      <c r="AX112" s="34"/>
      <c r="AY112" s="56">
        <v>0</v>
      </c>
      <c r="AZ112" s="56"/>
      <c r="BA112" s="56"/>
      <c r="BB112" s="56"/>
      <c r="BC112" s="56"/>
      <c r="BD112" s="34">
        <f t="shared" si="4"/>
        <v>0</v>
      </c>
      <c r="BE112" s="34"/>
      <c r="BF112" s="34"/>
      <c r="BG112" s="34"/>
      <c r="BH112" s="34"/>
    </row>
    <row r="113" spans="1:79" s="25" customFormat="1" ht="25.5" customHeight="1" x14ac:dyDescent="0.2">
      <c r="A113" s="40">
        <v>7</v>
      </c>
      <c r="B113" s="41"/>
      <c r="C113" s="41"/>
      <c r="D113" s="35" t="s">
        <v>181</v>
      </c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7"/>
      <c r="U113" s="53">
        <v>0</v>
      </c>
      <c r="V113" s="54"/>
      <c r="W113" s="54"/>
      <c r="X113" s="54"/>
      <c r="Y113" s="55"/>
      <c r="Z113" s="53">
        <v>0</v>
      </c>
      <c r="AA113" s="54"/>
      <c r="AB113" s="54"/>
      <c r="AC113" s="54"/>
      <c r="AD113" s="55"/>
      <c r="AE113" s="56">
        <v>0</v>
      </c>
      <c r="AF113" s="56"/>
      <c r="AG113" s="56"/>
      <c r="AH113" s="56"/>
      <c r="AI113" s="56"/>
      <c r="AJ113" s="34">
        <f t="shared" si="3"/>
        <v>0</v>
      </c>
      <c r="AK113" s="34"/>
      <c r="AL113" s="34"/>
      <c r="AM113" s="34"/>
      <c r="AN113" s="34"/>
      <c r="AO113" s="56">
        <v>0</v>
      </c>
      <c r="AP113" s="56"/>
      <c r="AQ113" s="56"/>
      <c r="AR113" s="56"/>
      <c r="AS113" s="56"/>
      <c r="AT113" s="34">
        <v>0</v>
      </c>
      <c r="AU113" s="34"/>
      <c r="AV113" s="34"/>
      <c r="AW113" s="34"/>
      <c r="AX113" s="34"/>
      <c r="AY113" s="56">
        <v>0</v>
      </c>
      <c r="AZ113" s="56"/>
      <c r="BA113" s="56"/>
      <c r="BB113" s="56"/>
      <c r="BC113" s="56"/>
      <c r="BD113" s="34">
        <f t="shared" si="4"/>
        <v>0</v>
      </c>
      <c r="BE113" s="34"/>
      <c r="BF113" s="34"/>
      <c r="BG113" s="34"/>
      <c r="BH113" s="34"/>
    </row>
    <row r="114" spans="1:79" s="25" customFormat="1" ht="25.5" customHeight="1" x14ac:dyDescent="0.2">
      <c r="A114" s="40">
        <v>8</v>
      </c>
      <c r="B114" s="41"/>
      <c r="C114" s="41"/>
      <c r="D114" s="35" t="s">
        <v>182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7"/>
      <c r="U114" s="53">
        <v>0</v>
      </c>
      <c r="V114" s="54"/>
      <c r="W114" s="54"/>
      <c r="X114" s="54"/>
      <c r="Y114" s="55"/>
      <c r="Z114" s="53">
        <v>0</v>
      </c>
      <c r="AA114" s="54"/>
      <c r="AB114" s="54"/>
      <c r="AC114" s="54"/>
      <c r="AD114" s="55"/>
      <c r="AE114" s="56">
        <v>0</v>
      </c>
      <c r="AF114" s="56"/>
      <c r="AG114" s="56"/>
      <c r="AH114" s="56"/>
      <c r="AI114" s="56"/>
      <c r="AJ114" s="34">
        <f t="shared" si="3"/>
        <v>0</v>
      </c>
      <c r="AK114" s="34"/>
      <c r="AL114" s="34"/>
      <c r="AM114" s="34"/>
      <c r="AN114" s="34"/>
      <c r="AO114" s="56">
        <v>0</v>
      </c>
      <c r="AP114" s="56"/>
      <c r="AQ114" s="56"/>
      <c r="AR114" s="56"/>
      <c r="AS114" s="56"/>
      <c r="AT114" s="34">
        <v>0</v>
      </c>
      <c r="AU114" s="34"/>
      <c r="AV114" s="34"/>
      <c r="AW114" s="34"/>
      <c r="AX114" s="34"/>
      <c r="AY114" s="56">
        <v>0</v>
      </c>
      <c r="AZ114" s="56"/>
      <c r="BA114" s="56"/>
      <c r="BB114" s="56"/>
      <c r="BC114" s="56"/>
      <c r="BD114" s="34">
        <f t="shared" si="4"/>
        <v>0</v>
      </c>
      <c r="BE114" s="34"/>
      <c r="BF114" s="34"/>
      <c r="BG114" s="34"/>
      <c r="BH114" s="34"/>
    </row>
    <row r="115" spans="1:79" s="25" customFormat="1" ht="25.5" customHeight="1" x14ac:dyDescent="0.2">
      <c r="A115" s="40">
        <v>9</v>
      </c>
      <c r="B115" s="41"/>
      <c r="C115" s="41"/>
      <c r="D115" s="35" t="s">
        <v>183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7"/>
      <c r="U115" s="53">
        <v>0</v>
      </c>
      <c r="V115" s="54"/>
      <c r="W115" s="54"/>
      <c r="X115" s="54"/>
      <c r="Y115" s="55"/>
      <c r="Z115" s="53">
        <v>0</v>
      </c>
      <c r="AA115" s="54"/>
      <c r="AB115" s="54"/>
      <c r="AC115" s="54"/>
      <c r="AD115" s="55"/>
      <c r="AE115" s="56">
        <v>0</v>
      </c>
      <c r="AF115" s="56"/>
      <c r="AG115" s="56"/>
      <c r="AH115" s="56"/>
      <c r="AI115" s="56"/>
      <c r="AJ115" s="34">
        <f t="shared" si="3"/>
        <v>0</v>
      </c>
      <c r="AK115" s="34"/>
      <c r="AL115" s="34"/>
      <c r="AM115" s="34"/>
      <c r="AN115" s="34"/>
      <c r="AO115" s="56">
        <v>0</v>
      </c>
      <c r="AP115" s="56"/>
      <c r="AQ115" s="56"/>
      <c r="AR115" s="56"/>
      <c r="AS115" s="56"/>
      <c r="AT115" s="34">
        <v>0</v>
      </c>
      <c r="AU115" s="34"/>
      <c r="AV115" s="34"/>
      <c r="AW115" s="34"/>
      <c r="AX115" s="34"/>
      <c r="AY115" s="56">
        <v>0</v>
      </c>
      <c r="AZ115" s="56"/>
      <c r="BA115" s="56"/>
      <c r="BB115" s="56"/>
      <c r="BC115" s="56"/>
      <c r="BD115" s="34">
        <f t="shared" si="4"/>
        <v>0</v>
      </c>
      <c r="BE115" s="34"/>
      <c r="BF115" s="34"/>
      <c r="BG115" s="34"/>
      <c r="BH115" s="34"/>
    </row>
    <row r="116" spans="1:79" s="25" customFormat="1" ht="12.75" customHeight="1" x14ac:dyDescent="0.2">
      <c r="A116" s="40">
        <v>10</v>
      </c>
      <c r="B116" s="41"/>
      <c r="C116" s="41"/>
      <c r="D116" s="35" t="s">
        <v>184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7"/>
      <c r="U116" s="53">
        <v>0</v>
      </c>
      <c r="V116" s="54"/>
      <c r="W116" s="54"/>
      <c r="X116" s="54"/>
      <c r="Y116" s="55"/>
      <c r="Z116" s="53">
        <v>0</v>
      </c>
      <c r="AA116" s="54"/>
      <c r="AB116" s="54"/>
      <c r="AC116" s="54"/>
      <c r="AD116" s="55"/>
      <c r="AE116" s="56">
        <v>0</v>
      </c>
      <c r="AF116" s="56"/>
      <c r="AG116" s="56"/>
      <c r="AH116" s="56"/>
      <c r="AI116" s="56"/>
      <c r="AJ116" s="34">
        <f t="shared" si="3"/>
        <v>0</v>
      </c>
      <c r="AK116" s="34"/>
      <c r="AL116" s="34"/>
      <c r="AM116" s="34"/>
      <c r="AN116" s="34"/>
      <c r="AO116" s="56">
        <v>0</v>
      </c>
      <c r="AP116" s="56"/>
      <c r="AQ116" s="56"/>
      <c r="AR116" s="56"/>
      <c r="AS116" s="56"/>
      <c r="AT116" s="34">
        <v>0</v>
      </c>
      <c r="AU116" s="34"/>
      <c r="AV116" s="34"/>
      <c r="AW116" s="34"/>
      <c r="AX116" s="34"/>
      <c r="AY116" s="56">
        <v>0</v>
      </c>
      <c r="AZ116" s="56"/>
      <c r="BA116" s="56"/>
      <c r="BB116" s="56"/>
      <c r="BC116" s="56"/>
      <c r="BD116" s="34">
        <f t="shared" si="4"/>
        <v>0</v>
      </c>
      <c r="BE116" s="34"/>
      <c r="BF116" s="34"/>
      <c r="BG116" s="34"/>
      <c r="BH116" s="34"/>
    </row>
    <row r="117" spans="1:79" s="25" customFormat="1" ht="12.75" customHeight="1" x14ac:dyDescent="0.2">
      <c r="A117" s="40">
        <v>11</v>
      </c>
      <c r="B117" s="41"/>
      <c r="C117" s="41"/>
      <c r="D117" s="35" t="s">
        <v>185</v>
      </c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7"/>
      <c r="U117" s="53">
        <v>0</v>
      </c>
      <c r="V117" s="54"/>
      <c r="W117" s="54"/>
      <c r="X117" s="54"/>
      <c r="Y117" s="55"/>
      <c r="Z117" s="53">
        <v>0</v>
      </c>
      <c r="AA117" s="54"/>
      <c r="AB117" s="54"/>
      <c r="AC117" s="54"/>
      <c r="AD117" s="55"/>
      <c r="AE117" s="56">
        <v>0</v>
      </c>
      <c r="AF117" s="56"/>
      <c r="AG117" s="56"/>
      <c r="AH117" s="56"/>
      <c r="AI117" s="56"/>
      <c r="AJ117" s="34">
        <f t="shared" si="3"/>
        <v>0</v>
      </c>
      <c r="AK117" s="34"/>
      <c r="AL117" s="34"/>
      <c r="AM117" s="34"/>
      <c r="AN117" s="34"/>
      <c r="AO117" s="56">
        <v>0</v>
      </c>
      <c r="AP117" s="56"/>
      <c r="AQ117" s="56"/>
      <c r="AR117" s="56"/>
      <c r="AS117" s="56"/>
      <c r="AT117" s="34">
        <v>0</v>
      </c>
      <c r="AU117" s="34"/>
      <c r="AV117" s="34"/>
      <c r="AW117" s="34"/>
      <c r="AX117" s="34"/>
      <c r="AY117" s="56">
        <v>0</v>
      </c>
      <c r="AZ117" s="56"/>
      <c r="BA117" s="56"/>
      <c r="BB117" s="56"/>
      <c r="BC117" s="56"/>
      <c r="BD117" s="34">
        <f t="shared" si="4"/>
        <v>0</v>
      </c>
      <c r="BE117" s="34"/>
      <c r="BF117" s="34"/>
      <c r="BG117" s="34"/>
      <c r="BH117" s="34"/>
    </row>
    <row r="118" spans="1:79" s="25" customFormat="1" ht="25.5" customHeight="1" x14ac:dyDescent="0.2">
      <c r="A118" s="40">
        <v>12</v>
      </c>
      <c r="B118" s="41"/>
      <c r="C118" s="41"/>
      <c r="D118" s="35" t="s">
        <v>186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7"/>
      <c r="U118" s="53">
        <v>0</v>
      </c>
      <c r="V118" s="54"/>
      <c r="W118" s="54"/>
      <c r="X118" s="54"/>
      <c r="Y118" s="55"/>
      <c r="Z118" s="53">
        <v>0</v>
      </c>
      <c r="AA118" s="54"/>
      <c r="AB118" s="54"/>
      <c r="AC118" s="54"/>
      <c r="AD118" s="55"/>
      <c r="AE118" s="56">
        <v>0</v>
      </c>
      <c r="AF118" s="56"/>
      <c r="AG118" s="56"/>
      <c r="AH118" s="56"/>
      <c r="AI118" s="56"/>
      <c r="AJ118" s="34">
        <f t="shared" si="3"/>
        <v>0</v>
      </c>
      <c r="AK118" s="34"/>
      <c r="AL118" s="34"/>
      <c r="AM118" s="34"/>
      <c r="AN118" s="34"/>
      <c r="AO118" s="56">
        <v>0</v>
      </c>
      <c r="AP118" s="56"/>
      <c r="AQ118" s="56"/>
      <c r="AR118" s="56"/>
      <c r="AS118" s="56"/>
      <c r="AT118" s="34">
        <v>0</v>
      </c>
      <c r="AU118" s="34"/>
      <c r="AV118" s="34"/>
      <c r="AW118" s="34"/>
      <c r="AX118" s="34"/>
      <c r="AY118" s="56">
        <v>0</v>
      </c>
      <c r="AZ118" s="56"/>
      <c r="BA118" s="56"/>
      <c r="BB118" s="56"/>
      <c r="BC118" s="56"/>
      <c r="BD118" s="34">
        <f t="shared" si="4"/>
        <v>0</v>
      </c>
      <c r="BE118" s="34"/>
      <c r="BF118" s="34"/>
      <c r="BG118" s="34"/>
      <c r="BH118" s="34"/>
    </row>
    <row r="119" spans="1:79" s="6" customFormat="1" ht="12.75" customHeight="1" x14ac:dyDescent="0.2">
      <c r="A119" s="45"/>
      <c r="B119" s="46"/>
      <c r="C119" s="46"/>
      <c r="D119" s="29" t="s">
        <v>147</v>
      </c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1"/>
      <c r="U119" s="49">
        <v>0</v>
      </c>
      <c r="V119" s="50"/>
      <c r="W119" s="50"/>
      <c r="X119" s="50"/>
      <c r="Y119" s="51"/>
      <c r="Z119" s="49">
        <v>0</v>
      </c>
      <c r="AA119" s="50"/>
      <c r="AB119" s="50"/>
      <c r="AC119" s="50"/>
      <c r="AD119" s="51"/>
      <c r="AE119" s="52">
        <v>0</v>
      </c>
      <c r="AF119" s="52"/>
      <c r="AG119" s="52"/>
      <c r="AH119" s="52"/>
      <c r="AI119" s="52"/>
      <c r="AJ119" s="28">
        <f t="shared" si="3"/>
        <v>0</v>
      </c>
      <c r="AK119" s="28"/>
      <c r="AL119" s="28"/>
      <c r="AM119" s="28"/>
      <c r="AN119" s="28"/>
      <c r="AO119" s="52">
        <v>0</v>
      </c>
      <c r="AP119" s="52"/>
      <c r="AQ119" s="52"/>
      <c r="AR119" s="52"/>
      <c r="AS119" s="52"/>
      <c r="AT119" s="28">
        <v>0</v>
      </c>
      <c r="AU119" s="28"/>
      <c r="AV119" s="28"/>
      <c r="AW119" s="28"/>
      <c r="AX119" s="28"/>
      <c r="AY119" s="52">
        <v>0</v>
      </c>
      <c r="AZ119" s="52"/>
      <c r="BA119" s="52"/>
      <c r="BB119" s="52"/>
      <c r="BC119" s="52"/>
      <c r="BD119" s="28">
        <f t="shared" si="4"/>
        <v>0</v>
      </c>
      <c r="BE119" s="28"/>
      <c r="BF119" s="28"/>
      <c r="BG119" s="28"/>
      <c r="BH119" s="28"/>
    </row>
    <row r="120" spans="1:79" s="5" customFormat="1" ht="12.75" customHeight="1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</row>
    <row r="122" spans="1:79" ht="14.25" customHeight="1" x14ac:dyDescent="0.2">
      <c r="A122" s="68" t="s">
        <v>152</v>
      </c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</row>
    <row r="123" spans="1:79" ht="14.25" customHeight="1" x14ac:dyDescent="0.2">
      <c r="A123" s="68" t="s">
        <v>267</v>
      </c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</row>
    <row r="124" spans="1:79" ht="23.1" customHeight="1" x14ac:dyDescent="0.2">
      <c r="A124" s="86" t="s">
        <v>6</v>
      </c>
      <c r="B124" s="87"/>
      <c r="C124" s="87"/>
      <c r="D124" s="43" t="s">
        <v>9</v>
      </c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 t="s">
        <v>8</v>
      </c>
      <c r="R124" s="43"/>
      <c r="S124" s="43"/>
      <c r="T124" s="43"/>
      <c r="U124" s="43"/>
      <c r="V124" s="43" t="s">
        <v>7</v>
      </c>
      <c r="W124" s="43"/>
      <c r="X124" s="43"/>
      <c r="Y124" s="43"/>
      <c r="Z124" s="43"/>
      <c r="AA124" s="43"/>
      <c r="AB124" s="43"/>
      <c r="AC124" s="43"/>
      <c r="AD124" s="43"/>
      <c r="AE124" s="43"/>
      <c r="AF124" s="81" t="s">
        <v>253</v>
      </c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/>
      <c r="AS124" s="82"/>
      <c r="AT124" s="83"/>
      <c r="AU124" s="81" t="s">
        <v>256</v>
      </c>
      <c r="AV124" s="82"/>
      <c r="AW124" s="82"/>
      <c r="AX124" s="82"/>
      <c r="AY124" s="82"/>
      <c r="AZ124" s="82"/>
      <c r="BA124" s="82"/>
      <c r="BB124" s="82"/>
      <c r="BC124" s="82"/>
      <c r="BD124" s="82"/>
      <c r="BE124" s="82"/>
      <c r="BF124" s="82"/>
      <c r="BG124" s="82"/>
      <c r="BH124" s="82"/>
      <c r="BI124" s="83"/>
      <c r="BJ124" s="81" t="s">
        <v>263</v>
      </c>
      <c r="BK124" s="82"/>
      <c r="BL124" s="82"/>
      <c r="BM124" s="82"/>
      <c r="BN124" s="82"/>
      <c r="BO124" s="82"/>
      <c r="BP124" s="82"/>
      <c r="BQ124" s="82"/>
      <c r="BR124" s="82"/>
      <c r="BS124" s="82"/>
      <c r="BT124" s="82"/>
      <c r="BU124" s="82"/>
      <c r="BV124" s="82"/>
      <c r="BW124" s="82"/>
      <c r="BX124" s="83"/>
    </row>
    <row r="125" spans="1:79" ht="32.25" customHeight="1" x14ac:dyDescent="0.2">
      <c r="A125" s="89"/>
      <c r="B125" s="90"/>
      <c r="C125" s="90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 t="s">
        <v>4</v>
      </c>
      <c r="AG125" s="43"/>
      <c r="AH125" s="43"/>
      <c r="AI125" s="43"/>
      <c r="AJ125" s="43"/>
      <c r="AK125" s="43" t="s">
        <v>3</v>
      </c>
      <c r="AL125" s="43"/>
      <c r="AM125" s="43"/>
      <c r="AN125" s="43"/>
      <c r="AO125" s="43"/>
      <c r="AP125" s="43" t="s">
        <v>123</v>
      </c>
      <c r="AQ125" s="43"/>
      <c r="AR125" s="43"/>
      <c r="AS125" s="43"/>
      <c r="AT125" s="43"/>
      <c r="AU125" s="43" t="s">
        <v>4</v>
      </c>
      <c r="AV125" s="43"/>
      <c r="AW125" s="43"/>
      <c r="AX125" s="43"/>
      <c r="AY125" s="43"/>
      <c r="AZ125" s="43" t="s">
        <v>3</v>
      </c>
      <c r="BA125" s="43"/>
      <c r="BB125" s="43"/>
      <c r="BC125" s="43"/>
      <c r="BD125" s="43"/>
      <c r="BE125" s="43" t="s">
        <v>90</v>
      </c>
      <c r="BF125" s="43"/>
      <c r="BG125" s="43"/>
      <c r="BH125" s="43"/>
      <c r="BI125" s="43"/>
      <c r="BJ125" s="43" t="s">
        <v>4</v>
      </c>
      <c r="BK125" s="43"/>
      <c r="BL125" s="43"/>
      <c r="BM125" s="43"/>
      <c r="BN125" s="43"/>
      <c r="BO125" s="43" t="s">
        <v>3</v>
      </c>
      <c r="BP125" s="43"/>
      <c r="BQ125" s="43"/>
      <c r="BR125" s="43"/>
      <c r="BS125" s="43"/>
      <c r="BT125" s="43" t="s">
        <v>97</v>
      </c>
      <c r="BU125" s="43"/>
      <c r="BV125" s="43"/>
      <c r="BW125" s="43"/>
      <c r="BX125" s="43"/>
    </row>
    <row r="126" spans="1:79" ht="15" customHeight="1" x14ac:dyDescent="0.2">
      <c r="A126" s="81">
        <v>1</v>
      </c>
      <c r="B126" s="82"/>
      <c r="C126" s="82"/>
      <c r="D126" s="43">
        <v>2</v>
      </c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>
        <v>3</v>
      </c>
      <c r="R126" s="43"/>
      <c r="S126" s="43"/>
      <c r="T126" s="43"/>
      <c r="U126" s="43"/>
      <c r="V126" s="43">
        <v>4</v>
      </c>
      <c r="W126" s="43"/>
      <c r="X126" s="43"/>
      <c r="Y126" s="43"/>
      <c r="Z126" s="43"/>
      <c r="AA126" s="43"/>
      <c r="AB126" s="43"/>
      <c r="AC126" s="43"/>
      <c r="AD126" s="43"/>
      <c r="AE126" s="43"/>
      <c r="AF126" s="43">
        <v>5</v>
      </c>
      <c r="AG126" s="43"/>
      <c r="AH126" s="43"/>
      <c r="AI126" s="43"/>
      <c r="AJ126" s="43"/>
      <c r="AK126" s="43">
        <v>6</v>
      </c>
      <c r="AL126" s="43"/>
      <c r="AM126" s="43"/>
      <c r="AN126" s="43"/>
      <c r="AO126" s="43"/>
      <c r="AP126" s="43">
        <v>7</v>
      </c>
      <c r="AQ126" s="43"/>
      <c r="AR126" s="43"/>
      <c r="AS126" s="43"/>
      <c r="AT126" s="43"/>
      <c r="AU126" s="43">
        <v>8</v>
      </c>
      <c r="AV126" s="43"/>
      <c r="AW126" s="43"/>
      <c r="AX126" s="43"/>
      <c r="AY126" s="43"/>
      <c r="AZ126" s="43">
        <v>9</v>
      </c>
      <c r="BA126" s="43"/>
      <c r="BB126" s="43"/>
      <c r="BC126" s="43"/>
      <c r="BD126" s="43"/>
      <c r="BE126" s="43">
        <v>10</v>
      </c>
      <c r="BF126" s="43"/>
      <c r="BG126" s="43"/>
      <c r="BH126" s="43"/>
      <c r="BI126" s="43"/>
      <c r="BJ126" s="43">
        <v>11</v>
      </c>
      <c r="BK126" s="43"/>
      <c r="BL126" s="43"/>
      <c r="BM126" s="43"/>
      <c r="BN126" s="43"/>
      <c r="BO126" s="43">
        <v>12</v>
      </c>
      <c r="BP126" s="43"/>
      <c r="BQ126" s="43"/>
      <c r="BR126" s="43"/>
      <c r="BS126" s="43"/>
      <c r="BT126" s="43">
        <v>13</v>
      </c>
      <c r="BU126" s="43"/>
      <c r="BV126" s="43"/>
      <c r="BW126" s="43"/>
      <c r="BX126" s="43"/>
    </row>
    <row r="127" spans="1:79" ht="10.5" hidden="1" customHeight="1" x14ac:dyDescent="0.2">
      <c r="A127" s="95" t="s">
        <v>154</v>
      </c>
      <c r="B127" s="96"/>
      <c r="C127" s="96"/>
      <c r="D127" s="43" t="s">
        <v>57</v>
      </c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 t="s">
        <v>70</v>
      </c>
      <c r="R127" s="43"/>
      <c r="S127" s="43"/>
      <c r="T127" s="43"/>
      <c r="U127" s="43"/>
      <c r="V127" s="43" t="s">
        <v>71</v>
      </c>
      <c r="W127" s="43"/>
      <c r="X127" s="43"/>
      <c r="Y127" s="43"/>
      <c r="Z127" s="43"/>
      <c r="AA127" s="43"/>
      <c r="AB127" s="43"/>
      <c r="AC127" s="43"/>
      <c r="AD127" s="43"/>
      <c r="AE127" s="43"/>
      <c r="AF127" s="72" t="s">
        <v>111</v>
      </c>
      <c r="AG127" s="72"/>
      <c r="AH127" s="72"/>
      <c r="AI127" s="72"/>
      <c r="AJ127" s="72"/>
      <c r="AK127" s="70" t="s">
        <v>112</v>
      </c>
      <c r="AL127" s="70"/>
      <c r="AM127" s="70"/>
      <c r="AN127" s="70"/>
      <c r="AO127" s="70"/>
      <c r="AP127" s="92" t="s">
        <v>188</v>
      </c>
      <c r="AQ127" s="92"/>
      <c r="AR127" s="92"/>
      <c r="AS127" s="92"/>
      <c r="AT127" s="92"/>
      <c r="AU127" s="72" t="s">
        <v>113</v>
      </c>
      <c r="AV127" s="72"/>
      <c r="AW127" s="72"/>
      <c r="AX127" s="72"/>
      <c r="AY127" s="72"/>
      <c r="AZ127" s="70" t="s">
        <v>114</v>
      </c>
      <c r="BA127" s="70"/>
      <c r="BB127" s="70"/>
      <c r="BC127" s="70"/>
      <c r="BD127" s="70"/>
      <c r="BE127" s="92" t="s">
        <v>188</v>
      </c>
      <c r="BF127" s="92"/>
      <c r="BG127" s="92"/>
      <c r="BH127" s="92"/>
      <c r="BI127" s="92"/>
      <c r="BJ127" s="72" t="s">
        <v>105</v>
      </c>
      <c r="BK127" s="72"/>
      <c r="BL127" s="72"/>
      <c r="BM127" s="72"/>
      <c r="BN127" s="72"/>
      <c r="BO127" s="70" t="s">
        <v>106</v>
      </c>
      <c r="BP127" s="70"/>
      <c r="BQ127" s="70"/>
      <c r="BR127" s="70"/>
      <c r="BS127" s="70"/>
      <c r="BT127" s="92" t="s">
        <v>188</v>
      </c>
      <c r="BU127" s="92"/>
      <c r="BV127" s="92"/>
      <c r="BW127" s="92"/>
      <c r="BX127" s="92"/>
      <c r="CA127" t="s">
        <v>37</v>
      </c>
    </row>
    <row r="128" spans="1:79" s="6" customFormat="1" ht="15" customHeight="1" x14ac:dyDescent="0.2">
      <c r="A128" s="45">
        <v>0</v>
      </c>
      <c r="B128" s="46"/>
      <c r="C128" s="46"/>
      <c r="D128" s="48" t="s">
        <v>187</v>
      </c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CA128" s="6" t="s">
        <v>38</v>
      </c>
    </row>
    <row r="129" spans="1:76" s="25" customFormat="1" ht="71.25" customHeight="1" x14ac:dyDescent="0.2">
      <c r="A129" s="40">
        <v>0</v>
      </c>
      <c r="B129" s="41"/>
      <c r="C129" s="41"/>
      <c r="D129" s="42" t="s">
        <v>189</v>
      </c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7"/>
      <c r="Q129" s="43" t="s">
        <v>190</v>
      </c>
      <c r="R129" s="43"/>
      <c r="S129" s="43"/>
      <c r="T129" s="43"/>
      <c r="U129" s="43"/>
      <c r="V129" s="43" t="s">
        <v>191</v>
      </c>
      <c r="W129" s="43"/>
      <c r="X129" s="43"/>
      <c r="Y129" s="43"/>
      <c r="Z129" s="43"/>
      <c r="AA129" s="43"/>
      <c r="AB129" s="43"/>
      <c r="AC129" s="43"/>
      <c r="AD129" s="43"/>
      <c r="AE129" s="43"/>
      <c r="AF129" s="39">
        <v>30000</v>
      </c>
      <c r="AG129" s="39"/>
      <c r="AH129" s="39"/>
      <c r="AI129" s="39"/>
      <c r="AJ129" s="39"/>
      <c r="AK129" s="39">
        <v>0</v>
      </c>
      <c r="AL129" s="39"/>
      <c r="AM129" s="39"/>
      <c r="AN129" s="39"/>
      <c r="AO129" s="39"/>
      <c r="AP129" s="39">
        <v>30000</v>
      </c>
      <c r="AQ129" s="39"/>
      <c r="AR129" s="39"/>
      <c r="AS129" s="39"/>
      <c r="AT129" s="39"/>
      <c r="AU129" s="39">
        <v>368700</v>
      </c>
      <c r="AV129" s="39"/>
      <c r="AW129" s="39"/>
      <c r="AX129" s="39"/>
      <c r="AY129" s="39"/>
      <c r="AZ129" s="39">
        <v>0</v>
      </c>
      <c r="BA129" s="39"/>
      <c r="BB129" s="39"/>
      <c r="BC129" s="39"/>
      <c r="BD129" s="39"/>
      <c r="BE129" s="39">
        <v>368700</v>
      </c>
      <c r="BF129" s="39"/>
      <c r="BG129" s="39"/>
      <c r="BH129" s="39"/>
      <c r="BI129" s="39"/>
      <c r="BJ129" s="39">
        <v>50000</v>
      </c>
      <c r="BK129" s="39"/>
      <c r="BL129" s="39"/>
      <c r="BM129" s="39"/>
      <c r="BN129" s="39"/>
      <c r="BO129" s="39">
        <v>0</v>
      </c>
      <c r="BP129" s="39"/>
      <c r="BQ129" s="39"/>
      <c r="BR129" s="39"/>
      <c r="BS129" s="39"/>
      <c r="BT129" s="39">
        <v>50000</v>
      </c>
      <c r="BU129" s="39"/>
      <c r="BV129" s="39"/>
      <c r="BW129" s="39"/>
      <c r="BX129" s="39"/>
    </row>
    <row r="130" spans="1:76" s="25" customFormat="1" ht="30" customHeight="1" x14ac:dyDescent="0.2">
      <c r="A130" s="40">
        <v>0</v>
      </c>
      <c r="B130" s="41"/>
      <c r="C130" s="41"/>
      <c r="D130" s="42" t="s">
        <v>192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3" t="s">
        <v>190</v>
      </c>
      <c r="R130" s="43"/>
      <c r="S130" s="43"/>
      <c r="T130" s="43"/>
      <c r="U130" s="43"/>
      <c r="V130" s="43" t="s">
        <v>191</v>
      </c>
      <c r="W130" s="43"/>
      <c r="X130" s="43"/>
      <c r="Y130" s="43"/>
      <c r="Z130" s="43"/>
      <c r="AA130" s="43"/>
      <c r="AB130" s="43"/>
      <c r="AC130" s="43"/>
      <c r="AD130" s="43"/>
      <c r="AE130" s="43"/>
      <c r="AF130" s="39">
        <v>782754</v>
      </c>
      <c r="AG130" s="39"/>
      <c r="AH130" s="39"/>
      <c r="AI130" s="39"/>
      <c r="AJ130" s="39"/>
      <c r="AK130" s="39">
        <v>0</v>
      </c>
      <c r="AL130" s="39"/>
      <c r="AM130" s="39"/>
      <c r="AN130" s="39"/>
      <c r="AO130" s="39"/>
      <c r="AP130" s="39">
        <v>782754</v>
      </c>
      <c r="AQ130" s="39"/>
      <c r="AR130" s="39"/>
      <c r="AS130" s="39"/>
      <c r="AT130" s="39"/>
      <c r="AU130" s="39">
        <v>1382000</v>
      </c>
      <c r="AV130" s="39"/>
      <c r="AW130" s="39"/>
      <c r="AX130" s="39"/>
      <c r="AY130" s="39"/>
      <c r="AZ130" s="39">
        <v>0</v>
      </c>
      <c r="BA130" s="39"/>
      <c r="BB130" s="39"/>
      <c r="BC130" s="39"/>
      <c r="BD130" s="39"/>
      <c r="BE130" s="39">
        <v>1382000</v>
      </c>
      <c r="BF130" s="39"/>
      <c r="BG130" s="39"/>
      <c r="BH130" s="39"/>
      <c r="BI130" s="39"/>
      <c r="BJ130" s="39">
        <v>1700000</v>
      </c>
      <c r="BK130" s="39"/>
      <c r="BL130" s="39"/>
      <c r="BM130" s="39"/>
      <c r="BN130" s="39"/>
      <c r="BO130" s="39">
        <v>0</v>
      </c>
      <c r="BP130" s="39"/>
      <c r="BQ130" s="39"/>
      <c r="BR130" s="39"/>
      <c r="BS130" s="39"/>
      <c r="BT130" s="39">
        <v>1700000</v>
      </c>
      <c r="BU130" s="39"/>
      <c r="BV130" s="39"/>
      <c r="BW130" s="39"/>
      <c r="BX130" s="39"/>
    </row>
    <row r="131" spans="1:76" s="25" customFormat="1" ht="30" customHeight="1" x14ac:dyDescent="0.2">
      <c r="A131" s="40">
        <v>0</v>
      </c>
      <c r="B131" s="41"/>
      <c r="C131" s="41"/>
      <c r="D131" s="42" t="s">
        <v>193</v>
      </c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7"/>
      <c r="Q131" s="43" t="s">
        <v>190</v>
      </c>
      <c r="R131" s="43"/>
      <c r="S131" s="43"/>
      <c r="T131" s="43"/>
      <c r="U131" s="43"/>
      <c r="V131" s="43" t="s">
        <v>191</v>
      </c>
      <c r="W131" s="43"/>
      <c r="X131" s="43"/>
      <c r="Y131" s="43"/>
      <c r="Z131" s="43"/>
      <c r="AA131" s="43"/>
      <c r="AB131" s="43"/>
      <c r="AC131" s="43"/>
      <c r="AD131" s="43"/>
      <c r="AE131" s="43"/>
      <c r="AF131" s="39">
        <v>0</v>
      </c>
      <c r="AG131" s="39"/>
      <c r="AH131" s="39"/>
      <c r="AI131" s="39"/>
      <c r="AJ131" s="39"/>
      <c r="AK131" s="39">
        <v>0</v>
      </c>
      <c r="AL131" s="39"/>
      <c r="AM131" s="39"/>
      <c r="AN131" s="39"/>
      <c r="AO131" s="39"/>
      <c r="AP131" s="39">
        <v>0</v>
      </c>
      <c r="AQ131" s="39"/>
      <c r="AR131" s="39"/>
      <c r="AS131" s="39"/>
      <c r="AT131" s="39"/>
      <c r="AU131" s="39">
        <v>99300</v>
      </c>
      <c r="AV131" s="39"/>
      <c r="AW131" s="39"/>
      <c r="AX131" s="39"/>
      <c r="AY131" s="39"/>
      <c r="AZ131" s="39">
        <v>0</v>
      </c>
      <c r="BA131" s="39"/>
      <c r="BB131" s="39"/>
      <c r="BC131" s="39"/>
      <c r="BD131" s="39"/>
      <c r="BE131" s="39">
        <v>99300</v>
      </c>
      <c r="BF131" s="39"/>
      <c r="BG131" s="39"/>
      <c r="BH131" s="39"/>
      <c r="BI131" s="39"/>
      <c r="BJ131" s="39">
        <v>10000</v>
      </c>
      <c r="BK131" s="39"/>
      <c r="BL131" s="39"/>
      <c r="BM131" s="39"/>
      <c r="BN131" s="39"/>
      <c r="BO131" s="39">
        <v>0</v>
      </c>
      <c r="BP131" s="39"/>
      <c r="BQ131" s="39"/>
      <c r="BR131" s="39"/>
      <c r="BS131" s="39"/>
      <c r="BT131" s="39">
        <v>10000</v>
      </c>
      <c r="BU131" s="39"/>
      <c r="BV131" s="39"/>
      <c r="BW131" s="39"/>
      <c r="BX131" s="39"/>
    </row>
    <row r="132" spans="1:76" s="25" customFormat="1" ht="45" customHeight="1" x14ac:dyDescent="0.2">
      <c r="A132" s="40">
        <v>0</v>
      </c>
      <c r="B132" s="41"/>
      <c r="C132" s="41"/>
      <c r="D132" s="42" t="s">
        <v>194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7"/>
      <c r="Q132" s="43" t="s">
        <v>190</v>
      </c>
      <c r="R132" s="43"/>
      <c r="S132" s="43"/>
      <c r="T132" s="43"/>
      <c r="U132" s="43"/>
      <c r="V132" s="43" t="s">
        <v>191</v>
      </c>
      <c r="W132" s="43"/>
      <c r="X132" s="43"/>
      <c r="Y132" s="43"/>
      <c r="Z132" s="43"/>
      <c r="AA132" s="43"/>
      <c r="AB132" s="43"/>
      <c r="AC132" s="43"/>
      <c r="AD132" s="43"/>
      <c r="AE132" s="43"/>
      <c r="AF132" s="39">
        <v>42413</v>
      </c>
      <c r="AG132" s="39"/>
      <c r="AH132" s="39"/>
      <c r="AI132" s="39"/>
      <c r="AJ132" s="39"/>
      <c r="AK132" s="39">
        <v>0</v>
      </c>
      <c r="AL132" s="39"/>
      <c r="AM132" s="39"/>
      <c r="AN132" s="39"/>
      <c r="AO132" s="39"/>
      <c r="AP132" s="39">
        <v>42413</v>
      </c>
      <c r="AQ132" s="39"/>
      <c r="AR132" s="39"/>
      <c r="AS132" s="39"/>
      <c r="AT132" s="39"/>
      <c r="AU132" s="39">
        <v>60000</v>
      </c>
      <c r="AV132" s="39"/>
      <c r="AW132" s="39"/>
      <c r="AX132" s="39"/>
      <c r="AY132" s="39"/>
      <c r="AZ132" s="39">
        <v>0</v>
      </c>
      <c r="BA132" s="39"/>
      <c r="BB132" s="39"/>
      <c r="BC132" s="39"/>
      <c r="BD132" s="39"/>
      <c r="BE132" s="39">
        <v>60000</v>
      </c>
      <c r="BF132" s="39"/>
      <c r="BG132" s="39"/>
      <c r="BH132" s="39"/>
      <c r="BI132" s="39"/>
      <c r="BJ132" s="39">
        <v>80000</v>
      </c>
      <c r="BK132" s="39"/>
      <c r="BL132" s="39"/>
      <c r="BM132" s="39"/>
      <c r="BN132" s="39"/>
      <c r="BO132" s="39">
        <v>0</v>
      </c>
      <c r="BP132" s="39"/>
      <c r="BQ132" s="39"/>
      <c r="BR132" s="39"/>
      <c r="BS132" s="39"/>
      <c r="BT132" s="39">
        <v>80000</v>
      </c>
      <c r="BU132" s="39"/>
      <c r="BV132" s="39"/>
      <c r="BW132" s="39"/>
      <c r="BX132" s="39"/>
    </row>
    <row r="133" spans="1:76" s="25" customFormat="1" ht="45" customHeight="1" x14ac:dyDescent="0.2">
      <c r="A133" s="40">
        <v>0</v>
      </c>
      <c r="B133" s="41"/>
      <c r="C133" s="41"/>
      <c r="D133" s="42" t="s">
        <v>195</v>
      </c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7"/>
      <c r="Q133" s="43" t="s">
        <v>190</v>
      </c>
      <c r="R133" s="43"/>
      <c r="S133" s="43"/>
      <c r="T133" s="43"/>
      <c r="U133" s="43"/>
      <c r="V133" s="43" t="s">
        <v>191</v>
      </c>
      <c r="W133" s="43"/>
      <c r="X133" s="43"/>
      <c r="Y133" s="43"/>
      <c r="Z133" s="43"/>
      <c r="AA133" s="43"/>
      <c r="AB133" s="43"/>
      <c r="AC133" s="43"/>
      <c r="AD133" s="43"/>
      <c r="AE133" s="43"/>
      <c r="AF133" s="39">
        <v>45168</v>
      </c>
      <c r="AG133" s="39"/>
      <c r="AH133" s="39"/>
      <c r="AI133" s="39"/>
      <c r="AJ133" s="39"/>
      <c r="AK133" s="39">
        <v>0</v>
      </c>
      <c r="AL133" s="39"/>
      <c r="AM133" s="39"/>
      <c r="AN133" s="39"/>
      <c r="AO133" s="39"/>
      <c r="AP133" s="39">
        <v>45168</v>
      </c>
      <c r="AQ133" s="39"/>
      <c r="AR133" s="39"/>
      <c r="AS133" s="39"/>
      <c r="AT133" s="39"/>
      <c r="AU133" s="39">
        <v>15000</v>
      </c>
      <c r="AV133" s="39"/>
      <c r="AW133" s="39"/>
      <c r="AX133" s="39"/>
      <c r="AY133" s="39"/>
      <c r="AZ133" s="39">
        <v>0</v>
      </c>
      <c r="BA133" s="39"/>
      <c r="BB133" s="39"/>
      <c r="BC133" s="39"/>
      <c r="BD133" s="39"/>
      <c r="BE133" s="39">
        <v>15000</v>
      </c>
      <c r="BF133" s="39"/>
      <c r="BG133" s="39"/>
      <c r="BH133" s="39"/>
      <c r="BI133" s="39"/>
      <c r="BJ133" s="39">
        <v>10000</v>
      </c>
      <c r="BK133" s="39"/>
      <c r="BL133" s="39"/>
      <c r="BM133" s="39"/>
      <c r="BN133" s="39"/>
      <c r="BO133" s="39">
        <v>0</v>
      </c>
      <c r="BP133" s="39"/>
      <c r="BQ133" s="39"/>
      <c r="BR133" s="39"/>
      <c r="BS133" s="39"/>
      <c r="BT133" s="39">
        <v>10000</v>
      </c>
      <c r="BU133" s="39"/>
      <c r="BV133" s="39"/>
      <c r="BW133" s="39"/>
      <c r="BX133" s="39"/>
    </row>
    <row r="134" spans="1:76" s="25" customFormat="1" ht="45" customHeight="1" x14ac:dyDescent="0.2">
      <c r="A134" s="40">
        <v>0</v>
      </c>
      <c r="B134" s="41"/>
      <c r="C134" s="41"/>
      <c r="D134" s="42" t="s">
        <v>196</v>
      </c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7"/>
      <c r="Q134" s="43" t="s">
        <v>190</v>
      </c>
      <c r="R134" s="43"/>
      <c r="S134" s="43"/>
      <c r="T134" s="43"/>
      <c r="U134" s="43"/>
      <c r="V134" s="43" t="s">
        <v>191</v>
      </c>
      <c r="W134" s="43"/>
      <c r="X134" s="43"/>
      <c r="Y134" s="43"/>
      <c r="Z134" s="43"/>
      <c r="AA134" s="43"/>
      <c r="AB134" s="43"/>
      <c r="AC134" s="43"/>
      <c r="AD134" s="43"/>
      <c r="AE134" s="43"/>
      <c r="AF134" s="39">
        <v>10320</v>
      </c>
      <c r="AG134" s="39"/>
      <c r="AH134" s="39"/>
      <c r="AI134" s="39"/>
      <c r="AJ134" s="39"/>
      <c r="AK134" s="39">
        <v>0</v>
      </c>
      <c r="AL134" s="39"/>
      <c r="AM134" s="39"/>
      <c r="AN134" s="39"/>
      <c r="AO134" s="39"/>
      <c r="AP134" s="39">
        <v>10320</v>
      </c>
      <c r="AQ134" s="39"/>
      <c r="AR134" s="39"/>
      <c r="AS134" s="39"/>
      <c r="AT134" s="39"/>
      <c r="AU134" s="39">
        <v>30000</v>
      </c>
      <c r="AV134" s="39"/>
      <c r="AW134" s="39"/>
      <c r="AX134" s="39"/>
      <c r="AY134" s="39"/>
      <c r="AZ134" s="39">
        <v>0</v>
      </c>
      <c r="BA134" s="39"/>
      <c r="BB134" s="39"/>
      <c r="BC134" s="39"/>
      <c r="BD134" s="39"/>
      <c r="BE134" s="39">
        <v>30000</v>
      </c>
      <c r="BF134" s="39"/>
      <c r="BG134" s="39"/>
      <c r="BH134" s="39"/>
      <c r="BI134" s="39"/>
      <c r="BJ134" s="39">
        <v>30000</v>
      </c>
      <c r="BK134" s="39"/>
      <c r="BL134" s="39"/>
      <c r="BM134" s="39"/>
      <c r="BN134" s="39"/>
      <c r="BO134" s="39">
        <v>0</v>
      </c>
      <c r="BP134" s="39"/>
      <c r="BQ134" s="39"/>
      <c r="BR134" s="39"/>
      <c r="BS134" s="39"/>
      <c r="BT134" s="39">
        <v>30000</v>
      </c>
      <c r="BU134" s="39"/>
      <c r="BV134" s="39"/>
      <c r="BW134" s="39"/>
      <c r="BX134" s="39"/>
    </row>
    <row r="135" spans="1:76" s="25" customFormat="1" ht="90" customHeight="1" x14ac:dyDescent="0.2">
      <c r="A135" s="40">
        <v>0</v>
      </c>
      <c r="B135" s="41"/>
      <c r="C135" s="41"/>
      <c r="D135" s="42" t="s">
        <v>197</v>
      </c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7"/>
      <c r="Q135" s="43" t="s">
        <v>190</v>
      </c>
      <c r="R135" s="43"/>
      <c r="S135" s="43"/>
      <c r="T135" s="43"/>
      <c r="U135" s="43"/>
      <c r="V135" s="43" t="s">
        <v>191</v>
      </c>
      <c r="W135" s="43"/>
      <c r="X135" s="43"/>
      <c r="Y135" s="43"/>
      <c r="Z135" s="43"/>
      <c r="AA135" s="43"/>
      <c r="AB135" s="43"/>
      <c r="AC135" s="43"/>
      <c r="AD135" s="43"/>
      <c r="AE135" s="43"/>
      <c r="AF135" s="39">
        <v>49757</v>
      </c>
      <c r="AG135" s="39"/>
      <c r="AH135" s="39"/>
      <c r="AI135" s="39"/>
      <c r="AJ135" s="39"/>
      <c r="AK135" s="39">
        <v>0</v>
      </c>
      <c r="AL135" s="39"/>
      <c r="AM135" s="39"/>
      <c r="AN135" s="39"/>
      <c r="AO135" s="39"/>
      <c r="AP135" s="39">
        <v>49757</v>
      </c>
      <c r="AQ135" s="39"/>
      <c r="AR135" s="39"/>
      <c r="AS135" s="39"/>
      <c r="AT135" s="39"/>
      <c r="AU135" s="39">
        <v>45000</v>
      </c>
      <c r="AV135" s="39"/>
      <c r="AW135" s="39"/>
      <c r="AX135" s="39"/>
      <c r="AY135" s="39"/>
      <c r="AZ135" s="39">
        <v>0</v>
      </c>
      <c r="BA135" s="39"/>
      <c r="BB135" s="39"/>
      <c r="BC135" s="39"/>
      <c r="BD135" s="39"/>
      <c r="BE135" s="39">
        <v>45000</v>
      </c>
      <c r="BF135" s="39"/>
      <c r="BG135" s="39"/>
      <c r="BH135" s="39"/>
      <c r="BI135" s="39"/>
      <c r="BJ135" s="39">
        <v>70000</v>
      </c>
      <c r="BK135" s="39"/>
      <c r="BL135" s="39"/>
      <c r="BM135" s="39"/>
      <c r="BN135" s="39"/>
      <c r="BO135" s="39">
        <v>0</v>
      </c>
      <c r="BP135" s="39"/>
      <c r="BQ135" s="39"/>
      <c r="BR135" s="39"/>
      <c r="BS135" s="39"/>
      <c r="BT135" s="39">
        <v>70000</v>
      </c>
      <c r="BU135" s="39"/>
      <c r="BV135" s="39"/>
      <c r="BW135" s="39"/>
      <c r="BX135" s="39"/>
    </row>
    <row r="136" spans="1:76" s="6" customFormat="1" ht="15" customHeight="1" x14ac:dyDescent="0.2">
      <c r="A136" s="45">
        <v>0</v>
      </c>
      <c r="B136" s="46"/>
      <c r="C136" s="46"/>
      <c r="D136" s="47" t="s">
        <v>198</v>
      </c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1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</row>
    <row r="137" spans="1:76" s="25" customFormat="1" ht="42.75" customHeight="1" x14ac:dyDescent="0.2">
      <c r="A137" s="40">
        <v>0</v>
      </c>
      <c r="B137" s="41"/>
      <c r="C137" s="41"/>
      <c r="D137" s="42" t="s">
        <v>199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7"/>
      <c r="Q137" s="43" t="s">
        <v>200</v>
      </c>
      <c r="R137" s="43"/>
      <c r="S137" s="43"/>
      <c r="T137" s="43"/>
      <c r="U137" s="43"/>
      <c r="V137" s="42" t="s">
        <v>201</v>
      </c>
      <c r="W137" s="36"/>
      <c r="X137" s="36"/>
      <c r="Y137" s="36"/>
      <c r="Z137" s="36"/>
      <c r="AA137" s="36"/>
      <c r="AB137" s="36"/>
      <c r="AC137" s="36"/>
      <c r="AD137" s="36"/>
      <c r="AE137" s="37"/>
      <c r="AF137" s="39">
        <v>12</v>
      </c>
      <c r="AG137" s="39"/>
      <c r="AH137" s="39"/>
      <c r="AI137" s="39"/>
      <c r="AJ137" s="39"/>
      <c r="AK137" s="39">
        <v>0</v>
      </c>
      <c r="AL137" s="39"/>
      <c r="AM137" s="39"/>
      <c r="AN137" s="39"/>
      <c r="AO137" s="39"/>
      <c r="AP137" s="39">
        <v>12</v>
      </c>
      <c r="AQ137" s="39"/>
      <c r="AR137" s="39"/>
      <c r="AS137" s="39"/>
      <c r="AT137" s="39"/>
      <c r="AU137" s="39">
        <v>4</v>
      </c>
      <c r="AV137" s="39"/>
      <c r="AW137" s="39"/>
      <c r="AX137" s="39"/>
      <c r="AY137" s="39"/>
      <c r="AZ137" s="39">
        <v>0</v>
      </c>
      <c r="BA137" s="39"/>
      <c r="BB137" s="39"/>
      <c r="BC137" s="39"/>
      <c r="BD137" s="39"/>
      <c r="BE137" s="39">
        <v>4</v>
      </c>
      <c r="BF137" s="39"/>
      <c r="BG137" s="39"/>
      <c r="BH137" s="39"/>
      <c r="BI137" s="39"/>
      <c r="BJ137" s="39">
        <v>3</v>
      </c>
      <c r="BK137" s="39"/>
      <c r="BL137" s="39"/>
      <c r="BM137" s="39"/>
      <c r="BN137" s="39"/>
      <c r="BO137" s="39">
        <v>0</v>
      </c>
      <c r="BP137" s="39"/>
      <c r="BQ137" s="39"/>
      <c r="BR137" s="39"/>
      <c r="BS137" s="39"/>
      <c r="BT137" s="39">
        <v>3</v>
      </c>
      <c r="BU137" s="39"/>
      <c r="BV137" s="39"/>
      <c r="BW137" s="39"/>
      <c r="BX137" s="39"/>
    </row>
    <row r="138" spans="1:76" s="25" customFormat="1" ht="30" customHeight="1" x14ac:dyDescent="0.2">
      <c r="A138" s="40">
        <v>0</v>
      </c>
      <c r="B138" s="41"/>
      <c r="C138" s="41"/>
      <c r="D138" s="42" t="s">
        <v>202</v>
      </c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7"/>
      <c r="Q138" s="43" t="s">
        <v>200</v>
      </c>
      <c r="R138" s="43"/>
      <c r="S138" s="43"/>
      <c r="T138" s="43"/>
      <c r="U138" s="43"/>
      <c r="V138" s="42" t="s">
        <v>201</v>
      </c>
      <c r="W138" s="36"/>
      <c r="X138" s="36"/>
      <c r="Y138" s="36"/>
      <c r="Z138" s="36"/>
      <c r="AA138" s="36"/>
      <c r="AB138" s="36"/>
      <c r="AC138" s="36"/>
      <c r="AD138" s="36"/>
      <c r="AE138" s="37"/>
      <c r="AF138" s="39">
        <v>5</v>
      </c>
      <c r="AG138" s="39"/>
      <c r="AH138" s="39"/>
      <c r="AI138" s="39"/>
      <c r="AJ138" s="39"/>
      <c r="AK138" s="39">
        <v>0</v>
      </c>
      <c r="AL138" s="39"/>
      <c r="AM138" s="39"/>
      <c r="AN138" s="39"/>
      <c r="AO138" s="39"/>
      <c r="AP138" s="39">
        <v>5</v>
      </c>
      <c r="AQ138" s="39"/>
      <c r="AR138" s="39"/>
      <c r="AS138" s="39"/>
      <c r="AT138" s="39"/>
      <c r="AU138" s="39">
        <v>7</v>
      </c>
      <c r="AV138" s="39"/>
      <c r="AW138" s="39"/>
      <c r="AX138" s="39"/>
      <c r="AY138" s="39"/>
      <c r="AZ138" s="39">
        <v>0</v>
      </c>
      <c r="BA138" s="39"/>
      <c r="BB138" s="39"/>
      <c r="BC138" s="39"/>
      <c r="BD138" s="39"/>
      <c r="BE138" s="39">
        <v>7</v>
      </c>
      <c r="BF138" s="39"/>
      <c r="BG138" s="39"/>
      <c r="BH138" s="39"/>
      <c r="BI138" s="39"/>
      <c r="BJ138" s="39">
        <v>7</v>
      </c>
      <c r="BK138" s="39"/>
      <c r="BL138" s="39"/>
      <c r="BM138" s="39"/>
      <c r="BN138" s="39"/>
      <c r="BO138" s="39">
        <v>0</v>
      </c>
      <c r="BP138" s="39"/>
      <c r="BQ138" s="39"/>
      <c r="BR138" s="39"/>
      <c r="BS138" s="39"/>
      <c r="BT138" s="39">
        <v>7</v>
      </c>
      <c r="BU138" s="39"/>
      <c r="BV138" s="39"/>
      <c r="BW138" s="39"/>
      <c r="BX138" s="39"/>
    </row>
    <row r="139" spans="1:76" s="25" customFormat="1" ht="15" customHeight="1" x14ac:dyDescent="0.2">
      <c r="A139" s="40">
        <v>0</v>
      </c>
      <c r="B139" s="41"/>
      <c r="C139" s="41"/>
      <c r="D139" s="42" t="s">
        <v>203</v>
      </c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7"/>
      <c r="Q139" s="43" t="s">
        <v>200</v>
      </c>
      <c r="R139" s="43"/>
      <c r="S139" s="43"/>
      <c r="T139" s="43"/>
      <c r="U139" s="43"/>
      <c r="V139" s="42" t="s">
        <v>204</v>
      </c>
      <c r="W139" s="36"/>
      <c r="X139" s="36"/>
      <c r="Y139" s="36"/>
      <c r="Z139" s="36"/>
      <c r="AA139" s="36"/>
      <c r="AB139" s="36"/>
      <c r="AC139" s="36"/>
      <c r="AD139" s="36"/>
      <c r="AE139" s="37"/>
      <c r="AF139" s="39">
        <v>20</v>
      </c>
      <c r="AG139" s="39"/>
      <c r="AH139" s="39"/>
      <c r="AI139" s="39"/>
      <c r="AJ139" s="39"/>
      <c r="AK139" s="39">
        <v>0</v>
      </c>
      <c r="AL139" s="39"/>
      <c r="AM139" s="39"/>
      <c r="AN139" s="39"/>
      <c r="AO139" s="39"/>
      <c r="AP139" s="39">
        <v>20</v>
      </c>
      <c r="AQ139" s="39"/>
      <c r="AR139" s="39"/>
      <c r="AS139" s="39"/>
      <c r="AT139" s="39"/>
      <c r="AU139" s="39">
        <v>14</v>
      </c>
      <c r="AV139" s="39"/>
      <c r="AW139" s="39"/>
      <c r="AX139" s="39"/>
      <c r="AY139" s="39"/>
      <c r="AZ139" s="39">
        <v>0</v>
      </c>
      <c r="BA139" s="39"/>
      <c r="BB139" s="39"/>
      <c r="BC139" s="39"/>
      <c r="BD139" s="39"/>
      <c r="BE139" s="39">
        <v>14</v>
      </c>
      <c r="BF139" s="39"/>
      <c r="BG139" s="39"/>
      <c r="BH139" s="39"/>
      <c r="BI139" s="39"/>
      <c r="BJ139" s="39">
        <v>14</v>
      </c>
      <c r="BK139" s="39"/>
      <c r="BL139" s="39"/>
      <c r="BM139" s="39"/>
      <c r="BN139" s="39"/>
      <c r="BO139" s="39">
        <v>0</v>
      </c>
      <c r="BP139" s="39"/>
      <c r="BQ139" s="39"/>
      <c r="BR139" s="39"/>
      <c r="BS139" s="39"/>
      <c r="BT139" s="39">
        <v>14</v>
      </c>
      <c r="BU139" s="39"/>
      <c r="BV139" s="39"/>
      <c r="BW139" s="39"/>
      <c r="BX139" s="39"/>
    </row>
    <row r="140" spans="1:76" s="25" customFormat="1" ht="30" customHeight="1" x14ac:dyDescent="0.2">
      <c r="A140" s="40">
        <v>0</v>
      </c>
      <c r="B140" s="41"/>
      <c r="C140" s="41"/>
      <c r="D140" s="42" t="s">
        <v>205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7"/>
      <c r="Q140" s="43" t="s">
        <v>200</v>
      </c>
      <c r="R140" s="43"/>
      <c r="S140" s="43"/>
      <c r="T140" s="43"/>
      <c r="U140" s="43"/>
      <c r="V140" s="42" t="s">
        <v>201</v>
      </c>
      <c r="W140" s="36"/>
      <c r="X140" s="36"/>
      <c r="Y140" s="36"/>
      <c r="Z140" s="36"/>
      <c r="AA140" s="36"/>
      <c r="AB140" s="36"/>
      <c r="AC140" s="36"/>
      <c r="AD140" s="36"/>
      <c r="AE140" s="37"/>
      <c r="AF140" s="39">
        <v>1456</v>
      </c>
      <c r="AG140" s="39"/>
      <c r="AH140" s="39"/>
      <c r="AI140" s="39"/>
      <c r="AJ140" s="39"/>
      <c r="AK140" s="39">
        <v>0</v>
      </c>
      <c r="AL140" s="39"/>
      <c r="AM140" s="39"/>
      <c r="AN140" s="39"/>
      <c r="AO140" s="39"/>
      <c r="AP140" s="39">
        <v>1456</v>
      </c>
      <c r="AQ140" s="39"/>
      <c r="AR140" s="39"/>
      <c r="AS140" s="39"/>
      <c r="AT140" s="39"/>
      <c r="AU140" s="39">
        <v>243</v>
      </c>
      <c r="AV140" s="39"/>
      <c r="AW140" s="39"/>
      <c r="AX140" s="39"/>
      <c r="AY140" s="39"/>
      <c r="AZ140" s="39">
        <v>0</v>
      </c>
      <c r="BA140" s="39"/>
      <c r="BB140" s="39"/>
      <c r="BC140" s="39"/>
      <c r="BD140" s="39"/>
      <c r="BE140" s="39">
        <v>243</v>
      </c>
      <c r="BF140" s="39"/>
      <c r="BG140" s="39"/>
      <c r="BH140" s="39"/>
      <c r="BI140" s="39"/>
      <c r="BJ140" s="39">
        <v>300</v>
      </c>
      <c r="BK140" s="39"/>
      <c r="BL140" s="39"/>
      <c r="BM140" s="39"/>
      <c r="BN140" s="39"/>
      <c r="BO140" s="39">
        <v>0</v>
      </c>
      <c r="BP140" s="39"/>
      <c r="BQ140" s="39"/>
      <c r="BR140" s="39"/>
      <c r="BS140" s="39"/>
      <c r="BT140" s="39">
        <v>300</v>
      </c>
      <c r="BU140" s="39"/>
      <c r="BV140" s="39"/>
      <c r="BW140" s="39"/>
      <c r="BX140" s="39"/>
    </row>
    <row r="141" spans="1:76" s="25" customFormat="1" ht="15" customHeight="1" x14ac:dyDescent="0.2">
      <c r="A141" s="40">
        <v>0</v>
      </c>
      <c r="B141" s="41"/>
      <c r="C141" s="41"/>
      <c r="D141" s="42" t="s">
        <v>206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7"/>
      <c r="Q141" s="43" t="s">
        <v>207</v>
      </c>
      <c r="R141" s="43"/>
      <c r="S141" s="43"/>
      <c r="T141" s="43"/>
      <c r="U141" s="43"/>
      <c r="V141" s="42" t="s">
        <v>204</v>
      </c>
      <c r="W141" s="36"/>
      <c r="X141" s="36"/>
      <c r="Y141" s="36"/>
      <c r="Z141" s="36"/>
      <c r="AA141" s="36"/>
      <c r="AB141" s="36"/>
      <c r="AC141" s="36"/>
      <c r="AD141" s="36"/>
      <c r="AE141" s="37"/>
      <c r="AF141" s="39">
        <v>27</v>
      </c>
      <c r="AG141" s="39"/>
      <c r="AH141" s="39"/>
      <c r="AI141" s="39"/>
      <c r="AJ141" s="39"/>
      <c r="AK141" s="39">
        <v>0</v>
      </c>
      <c r="AL141" s="39"/>
      <c r="AM141" s="39"/>
      <c r="AN141" s="39"/>
      <c r="AO141" s="39"/>
      <c r="AP141" s="39">
        <v>27</v>
      </c>
      <c r="AQ141" s="39"/>
      <c r="AR141" s="39"/>
      <c r="AS141" s="39"/>
      <c r="AT141" s="39"/>
      <c r="AU141" s="39">
        <v>27</v>
      </c>
      <c r="AV141" s="39"/>
      <c r="AW141" s="39"/>
      <c r="AX141" s="39"/>
      <c r="AY141" s="39"/>
      <c r="AZ141" s="39">
        <v>0</v>
      </c>
      <c r="BA141" s="39"/>
      <c r="BB141" s="39"/>
      <c r="BC141" s="39"/>
      <c r="BD141" s="39"/>
      <c r="BE141" s="39">
        <v>27</v>
      </c>
      <c r="BF141" s="39"/>
      <c r="BG141" s="39"/>
      <c r="BH141" s="39"/>
      <c r="BI141" s="39"/>
      <c r="BJ141" s="39">
        <v>27</v>
      </c>
      <c r="BK141" s="39"/>
      <c r="BL141" s="39"/>
      <c r="BM141" s="39"/>
      <c r="BN141" s="39"/>
      <c r="BO141" s="39">
        <v>0</v>
      </c>
      <c r="BP141" s="39"/>
      <c r="BQ141" s="39"/>
      <c r="BR141" s="39"/>
      <c r="BS141" s="39"/>
      <c r="BT141" s="39">
        <v>27</v>
      </c>
      <c r="BU141" s="39"/>
      <c r="BV141" s="39"/>
      <c r="BW141" s="39"/>
      <c r="BX141" s="39"/>
    </row>
    <row r="142" spans="1:76" s="25" customFormat="1" ht="15" customHeight="1" x14ac:dyDescent="0.2">
      <c r="A142" s="40">
        <v>0</v>
      </c>
      <c r="B142" s="41"/>
      <c r="C142" s="41"/>
      <c r="D142" s="42" t="s">
        <v>208</v>
      </c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7"/>
      <c r="Q142" s="43" t="s">
        <v>200</v>
      </c>
      <c r="R142" s="43"/>
      <c r="S142" s="43"/>
      <c r="T142" s="43"/>
      <c r="U142" s="43"/>
      <c r="V142" s="42" t="s">
        <v>201</v>
      </c>
      <c r="W142" s="36"/>
      <c r="X142" s="36"/>
      <c r="Y142" s="36"/>
      <c r="Z142" s="36"/>
      <c r="AA142" s="36"/>
      <c r="AB142" s="36"/>
      <c r="AC142" s="36"/>
      <c r="AD142" s="36"/>
      <c r="AE142" s="37"/>
      <c r="AF142" s="39">
        <v>0</v>
      </c>
      <c r="AG142" s="39"/>
      <c r="AH142" s="39"/>
      <c r="AI142" s="39"/>
      <c r="AJ142" s="39"/>
      <c r="AK142" s="39">
        <v>0</v>
      </c>
      <c r="AL142" s="39"/>
      <c r="AM142" s="39"/>
      <c r="AN142" s="39"/>
      <c r="AO142" s="39"/>
      <c r="AP142" s="39">
        <v>0</v>
      </c>
      <c r="AQ142" s="39"/>
      <c r="AR142" s="39"/>
      <c r="AS142" s="39"/>
      <c r="AT142" s="39"/>
      <c r="AU142" s="39">
        <v>3</v>
      </c>
      <c r="AV142" s="39"/>
      <c r="AW142" s="39"/>
      <c r="AX142" s="39"/>
      <c r="AY142" s="39"/>
      <c r="AZ142" s="39">
        <v>0</v>
      </c>
      <c r="BA142" s="39"/>
      <c r="BB142" s="39"/>
      <c r="BC142" s="39"/>
      <c r="BD142" s="39"/>
      <c r="BE142" s="39">
        <v>3</v>
      </c>
      <c r="BF142" s="39"/>
      <c r="BG142" s="39"/>
      <c r="BH142" s="39"/>
      <c r="BI142" s="39"/>
      <c r="BJ142" s="39">
        <v>2</v>
      </c>
      <c r="BK142" s="39"/>
      <c r="BL142" s="39"/>
      <c r="BM142" s="39"/>
      <c r="BN142" s="39"/>
      <c r="BO142" s="39">
        <v>0</v>
      </c>
      <c r="BP142" s="39"/>
      <c r="BQ142" s="39"/>
      <c r="BR142" s="39"/>
      <c r="BS142" s="39"/>
      <c r="BT142" s="39">
        <v>2</v>
      </c>
      <c r="BU142" s="39"/>
      <c r="BV142" s="39"/>
      <c r="BW142" s="39"/>
      <c r="BX142" s="39"/>
    </row>
    <row r="143" spans="1:76" s="6" customFormat="1" ht="15" customHeight="1" x14ac:dyDescent="0.2">
      <c r="A143" s="45">
        <v>0</v>
      </c>
      <c r="B143" s="46"/>
      <c r="C143" s="46"/>
      <c r="D143" s="47" t="s">
        <v>209</v>
      </c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1"/>
      <c r="Q143" s="48"/>
      <c r="R143" s="48"/>
      <c r="S143" s="48"/>
      <c r="T143" s="48"/>
      <c r="U143" s="48"/>
      <c r="V143" s="47"/>
      <c r="W143" s="30"/>
      <c r="X143" s="30"/>
      <c r="Y143" s="30"/>
      <c r="Z143" s="30"/>
      <c r="AA143" s="30"/>
      <c r="AB143" s="30"/>
      <c r="AC143" s="30"/>
      <c r="AD143" s="30"/>
      <c r="AE143" s="31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</row>
    <row r="144" spans="1:76" s="25" customFormat="1" ht="28.5" customHeight="1" x14ac:dyDescent="0.2">
      <c r="A144" s="40">
        <v>0</v>
      </c>
      <c r="B144" s="41"/>
      <c r="C144" s="41"/>
      <c r="D144" s="42" t="s">
        <v>210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7"/>
      <c r="Q144" s="43" t="s">
        <v>190</v>
      </c>
      <c r="R144" s="43"/>
      <c r="S144" s="43"/>
      <c r="T144" s="43"/>
      <c r="U144" s="43"/>
      <c r="V144" s="42" t="s">
        <v>201</v>
      </c>
      <c r="W144" s="36"/>
      <c r="X144" s="36"/>
      <c r="Y144" s="36"/>
      <c r="Z144" s="36"/>
      <c r="AA144" s="36"/>
      <c r="AB144" s="36"/>
      <c r="AC144" s="36"/>
      <c r="AD144" s="36"/>
      <c r="AE144" s="37"/>
      <c r="AF144" s="39">
        <v>1154</v>
      </c>
      <c r="AG144" s="39"/>
      <c r="AH144" s="39"/>
      <c r="AI144" s="39"/>
      <c r="AJ144" s="39"/>
      <c r="AK144" s="39">
        <v>0</v>
      </c>
      <c r="AL144" s="39"/>
      <c r="AM144" s="39"/>
      <c r="AN144" s="39"/>
      <c r="AO144" s="39"/>
      <c r="AP144" s="39">
        <v>1154</v>
      </c>
      <c r="AQ144" s="39"/>
      <c r="AR144" s="39"/>
      <c r="AS144" s="39"/>
      <c r="AT144" s="39"/>
      <c r="AU144" s="39">
        <v>14181</v>
      </c>
      <c r="AV144" s="39"/>
      <c r="AW144" s="39"/>
      <c r="AX144" s="39"/>
      <c r="AY144" s="39"/>
      <c r="AZ144" s="39">
        <v>0</v>
      </c>
      <c r="BA144" s="39"/>
      <c r="BB144" s="39"/>
      <c r="BC144" s="39"/>
      <c r="BD144" s="39"/>
      <c r="BE144" s="39">
        <v>14181</v>
      </c>
      <c r="BF144" s="39"/>
      <c r="BG144" s="39"/>
      <c r="BH144" s="39"/>
      <c r="BI144" s="39"/>
      <c r="BJ144" s="39">
        <v>1923</v>
      </c>
      <c r="BK144" s="39"/>
      <c r="BL144" s="39"/>
      <c r="BM144" s="39"/>
      <c r="BN144" s="39"/>
      <c r="BO144" s="39">
        <v>0</v>
      </c>
      <c r="BP144" s="39"/>
      <c r="BQ144" s="39"/>
      <c r="BR144" s="39"/>
      <c r="BS144" s="39"/>
      <c r="BT144" s="39">
        <v>1923</v>
      </c>
      <c r="BU144" s="39"/>
      <c r="BV144" s="39"/>
      <c r="BW144" s="39"/>
      <c r="BX144" s="39"/>
    </row>
    <row r="145" spans="1:76" s="25" customFormat="1" ht="45" customHeight="1" x14ac:dyDescent="0.2">
      <c r="A145" s="40">
        <v>0</v>
      </c>
      <c r="B145" s="41"/>
      <c r="C145" s="41"/>
      <c r="D145" s="42" t="s">
        <v>211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43" t="s">
        <v>190</v>
      </c>
      <c r="R145" s="43"/>
      <c r="S145" s="43"/>
      <c r="T145" s="43"/>
      <c r="U145" s="43"/>
      <c r="V145" s="42" t="s">
        <v>201</v>
      </c>
      <c r="W145" s="36"/>
      <c r="X145" s="36"/>
      <c r="Y145" s="36"/>
      <c r="Z145" s="36"/>
      <c r="AA145" s="36"/>
      <c r="AB145" s="36"/>
      <c r="AC145" s="36"/>
      <c r="AD145" s="36"/>
      <c r="AE145" s="37"/>
      <c r="AF145" s="39">
        <v>28991</v>
      </c>
      <c r="AG145" s="39"/>
      <c r="AH145" s="39"/>
      <c r="AI145" s="39"/>
      <c r="AJ145" s="39"/>
      <c r="AK145" s="39">
        <v>0</v>
      </c>
      <c r="AL145" s="39"/>
      <c r="AM145" s="39"/>
      <c r="AN145" s="39"/>
      <c r="AO145" s="39"/>
      <c r="AP145" s="39">
        <v>28991</v>
      </c>
      <c r="AQ145" s="39"/>
      <c r="AR145" s="39"/>
      <c r="AS145" s="39"/>
      <c r="AT145" s="39"/>
      <c r="AU145" s="39">
        <v>51185</v>
      </c>
      <c r="AV145" s="39"/>
      <c r="AW145" s="39"/>
      <c r="AX145" s="39"/>
      <c r="AY145" s="39"/>
      <c r="AZ145" s="39">
        <v>0</v>
      </c>
      <c r="BA145" s="39"/>
      <c r="BB145" s="39"/>
      <c r="BC145" s="39"/>
      <c r="BD145" s="39"/>
      <c r="BE145" s="39">
        <v>51185</v>
      </c>
      <c r="BF145" s="39"/>
      <c r="BG145" s="39"/>
      <c r="BH145" s="39"/>
      <c r="BI145" s="39"/>
      <c r="BJ145" s="39">
        <v>62963</v>
      </c>
      <c r="BK145" s="39"/>
      <c r="BL145" s="39"/>
      <c r="BM145" s="39"/>
      <c r="BN145" s="39"/>
      <c r="BO145" s="39">
        <v>0</v>
      </c>
      <c r="BP145" s="39"/>
      <c r="BQ145" s="39"/>
      <c r="BR145" s="39"/>
      <c r="BS145" s="39"/>
      <c r="BT145" s="39">
        <v>62963</v>
      </c>
      <c r="BU145" s="39"/>
      <c r="BV145" s="39"/>
      <c r="BW145" s="39"/>
      <c r="BX145" s="39"/>
    </row>
    <row r="146" spans="1:76" s="25" customFormat="1" ht="30" customHeight="1" x14ac:dyDescent="0.2">
      <c r="A146" s="40">
        <v>0</v>
      </c>
      <c r="B146" s="41"/>
      <c r="C146" s="41"/>
      <c r="D146" s="42" t="s">
        <v>212</v>
      </c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7"/>
      <c r="Q146" s="43" t="s">
        <v>190</v>
      </c>
      <c r="R146" s="43"/>
      <c r="S146" s="43"/>
      <c r="T146" s="43"/>
      <c r="U146" s="43"/>
      <c r="V146" s="42" t="s">
        <v>201</v>
      </c>
      <c r="W146" s="36"/>
      <c r="X146" s="36"/>
      <c r="Y146" s="36"/>
      <c r="Z146" s="36"/>
      <c r="AA146" s="36"/>
      <c r="AB146" s="36"/>
      <c r="AC146" s="36"/>
      <c r="AD146" s="36"/>
      <c r="AE146" s="37"/>
      <c r="AF146" s="39">
        <v>0</v>
      </c>
      <c r="AG146" s="39"/>
      <c r="AH146" s="39"/>
      <c r="AI146" s="39"/>
      <c r="AJ146" s="39"/>
      <c r="AK146" s="39">
        <v>0</v>
      </c>
      <c r="AL146" s="39"/>
      <c r="AM146" s="39"/>
      <c r="AN146" s="39"/>
      <c r="AO146" s="39"/>
      <c r="AP146" s="39">
        <v>0</v>
      </c>
      <c r="AQ146" s="39"/>
      <c r="AR146" s="39"/>
      <c r="AS146" s="39"/>
      <c r="AT146" s="39"/>
      <c r="AU146" s="39">
        <v>33100</v>
      </c>
      <c r="AV146" s="39"/>
      <c r="AW146" s="39"/>
      <c r="AX146" s="39"/>
      <c r="AY146" s="39"/>
      <c r="AZ146" s="39">
        <v>0</v>
      </c>
      <c r="BA146" s="39"/>
      <c r="BB146" s="39"/>
      <c r="BC146" s="39"/>
      <c r="BD146" s="39"/>
      <c r="BE146" s="39">
        <v>33100</v>
      </c>
      <c r="BF146" s="39"/>
      <c r="BG146" s="39"/>
      <c r="BH146" s="39"/>
      <c r="BI146" s="39"/>
      <c r="BJ146" s="39">
        <v>5000</v>
      </c>
      <c r="BK146" s="39"/>
      <c r="BL146" s="39"/>
      <c r="BM146" s="39"/>
      <c r="BN146" s="39"/>
      <c r="BO146" s="39">
        <v>0</v>
      </c>
      <c r="BP146" s="39"/>
      <c r="BQ146" s="39"/>
      <c r="BR146" s="39"/>
      <c r="BS146" s="39"/>
      <c r="BT146" s="39">
        <v>5000</v>
      </c>
      <c r="BU146" s="39"/>
      <c r="BV146" s="39"/>
      <c r="BW146" s="39"/>
      <c r="BX146" s="39"/>
    </row>
    <row r="147" spans="1:76" s="25" customFormat="1" ht="30" customHeight="1" x14ac:dyDescent="0.2">
      <c r="A147" s="40">
        <v>0</v>
      </c>
      <c r="B147" s="41"/>
      <c r="C147" s="41"/>
      <c r="D147" s="42" t="s">
        <v>213</v>
      </c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7"/>
      <c r="Q147" s="43" t="s">
        <v>190</v>
      </c>
      <c r="R147" s="43"/>
      <c r="S147" s="43"/>
      <c r="T147" s="43"/>
      <c r="U147" s="43"/>
      <c r="V147" s="42" t="s">
        <v>201</v>
      </c>
      <c r="W147" s="36"/>
      <c r="X147" s="36"/>
      <c r="Y147" s="36"/>
      <c r="Z147" s="36"/>
      <c r="AA147" s="36"/>
      <c r="AB147" s="36"/>
      <c r="AC147" s="36"/>
      <c r="AD147" s="36"/>
      <c r="AE147" s="37"/>
      <c r="AF147" s="39">
        <v>2121</v>
      </c>
      <c r="AG147" s="39"/>
      <c r="AH147" s="39"/>
      <c r="AI147" s="39"/>
      <c r="AJ147" s="39"/>
      <c r="AK147" s="39">
        <v>0</v>
      </c>
      <c r="AL147" s="39"/>
      <c r="AM147" s="39"/>
      <c r="AN147" s="39"/>
      <c r="AO147" s="39"/>
      <c r="AP147" s="39">
        <v>2121</v>
      </c>
      <c r="AQ147" s="39"/>
      <c r="AR147" s="39"/>
      <c r="AS147" s="39"/>
      <c r="AT147" s="39"/>
      <c r="AU147" s="39">
        <v>4286</v>
      </c>
      <c r="AV147" s="39"/>
      <c r="AW147" s="39"/>
      <c r="AX147" s="39"/>
      <c r="AY147" s="39"/>
      <c r="AZ147" s="39">
        <v>0</v>
      </c>
      <c r="BA147" s="39"/>
      <c r="BB147" s="39"/>
      <c r="BC147" s="39"/>
      <c r="BD147" s="39"/>
      <c r="BE147" s="39">
        <v>4286</v>
      </c>
      <c r="BF147" s="39"/>
      <c r="BG147" s="39"/>
      <c r="BH147" s="39"/>
      <c r="BI147" s="39"/>
      <c r="BJ147" s="39">
        <v>5714</v>
      </c>
      <c r="BK147" s="39"/>
      <c r="BL147" s="39"/>
      <c r="BM147" s="39"/>
      <c r="BN147" s="39"/>
      <c r="BO147" s="39">
        <v>0</v>
      </c>
      <c r="BP147" s="39"/>
      <c r="BQ147" s="39"/>
      <c r="BR147" s="39"/>
      <c r="BS147" s="39"/>
      <c r="BT147" s="39">
        <v>5714</v>
      </c>
      <c r="BU147" s="39"/>
      <c r="BV147" s="39"/>
      <c r="BW147" s="39"/>
      <c r="BX147" s="39"/>
    </row>
    <row r="148" spans="1:76" s="25" customFormat="1" ht="45" customHeight="1" x14ac:dyDescent="0.2">
      <c r="A148" s="40">
        <v>0</v>
      </c>
      <c r="B148" s="41"/>
      <c r="C148" s="41"/>
      <c r="D148" s="42" t="s">
        <v>214</v>
      </c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7"/>
      <c r="Q148" s="43" t="s">
        <v>190</v>
      </c>
      <c r="R148" s="43"/>
      <c r="S148" s="43"/>
      <c r="T148" s="43"/>
      <c r="U148" s="43"/>
      <c r="V148" s="42" t="s">
        <v>201</v>
      </c>
      <c r="W148" s="36"/>
      <c r="X148" s="36"/>
      <c r="Y148" s="36"/>
      <c r="Z148" s="36"/>
      <c r="AA148" s="36"/>
      <c r="AB148" s="36"/>
      <c r="AC148" s="36"/>
      <c r="AD148" s="36"/>
      <c r="AE148" s="37"/>
      <c r="AF148" s="39">
        <v>31</v>
      </c>
      <c r="AG148" s="39"/>
      <c r="AH148" s="39"/>
      <c r="AI148" s="39"/>
      <c r="AJ148" s="39"/>
      <c r="AK148" s="39">
        <v>0</v>
      </c>
      <c r="AL148" s="39"/>
      <c r="AM148" s="39"/>
      <c r="AN148" s="39"/>
      <c r="AO148" s="39"/>
      <c r="AP148" s="39">
        <v>31</v>
      </c>
      <c r="AQ148" s="39"/>
      <c r="AR148" s="39"/>
      <c r="AS148" s="39"/>
      <c r="AT148" s="39"/>
      <c r="AU148" s="39">
        <v>62</v>
      </c>
      <c r="AV148" s="39"/>
      <c r="AW148" s="39"/>
      <c r="AX148" s="39"/>
      <c r="AY148" s="39"/>
      <c r="AZ148" s="39">
        <v>0</v>
      </c>
      <c r="BA148" s="39"/>
      <c r="BB148" s="39"/>
      <c r="BC148" s="39"/>
      <c r="BD148" s="39"/>
      <c r="BE148" s="39">
        <v>62</v>
      </c>
      <c r="BF148" s="39"/>
      <c r="BG148" s="39"/>
      <c r="BH148" s="39"/>
      <c r="BI148" s="39"/>
      <c r="BJ148" s="39">
        <v>33</v>
      </c>
      <c r="BK148" s="39"/>
      <c r="BL148" s="39"/>
      <c r="BM148" s="39"/>
      <c r="BN148" s="39"/>
      <c r="BO148" s="39">
        <v>0</v>
      </c>
      <c r="BP148" s="39"/>
      <c r="BQ148" s="39"/>
      <c r="BR148" s="39"/>
      <c r="BS148" s="39"/>
      <c r="BT148" s="39">
        <v>33</v>
      </c>
      <c r="BU148" s="39"/>
      <c r="BV148" s="39"/>
      <c r="BW148" s="39"/>
      <c r="BX148" s="39"/>
    </row>
    <row r="149" spans="1:76" s="25" customFormat="1" ht="45" customHeight="1" x14ac:dyDescent="0.2">
      <c r="A149" s="40">
        <v>0</v>
      </c>
      <c r="B149" s="41"/>
      <c r="C149" s="41"/>
      <c r="D149" s="42" t="s">
        <v>215</v>
      </c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7"/>
      <c r="Q149" s="43" t="s">
        <v>190</v>
      </c>
      <c r="R149" s="43"/>
      <c r="S149" s="43"/>
      <c r="T149" s="43"/>
      <c r="U149" s="43"/>
      <c r="V149" s="42" t="s">
        <v>201</v>
      </c>
      <c r="W149" s="36"/>
      <c r="X149" s="36"/>
      <c r="Y149" s="36"/>
      <c r="Z149" s="36"/>
      <c r="AA149" s="36"/>
      <c r="AB149" s="36"/>
      <c r="AC149" s="36"/>
      <c r="AD149" s="36"/>
      <c r="AE149" s="37"/>
      <c r="AF149" s="39">
        <v>860</v>
      </c>
      <c r="AG149" s="39"/>
      <c r="AH149" s="39"/>
      <c r="AI149" s="39"/>
      <c r="AJ149" s="39"/>
      <c r="AK149" s="39">
        <v>0</v>
      </c>
      <c r="AL149" s="39"/>
      <c r="AM149" s="39"/>
      <c r="AN149" s="39"/>
      <c r="AO149" s="39"/>
      <c r="AP149" s="39">
        <v>860</v>
      </c>
      <c r="AQ149" s="39"/>
      <c r="AR149" s="39"/>
      <c r="AS149" s="39"/>
      <c r="AT149" s="39"/>
      <c r="AU149" s="39">
        <v>7500</v>
      </c>
      <c r="AV149" s="39"/>
      <c r="AW149" s="39"/>
      <c r="AX149" s="39"/>
      <c r="AY149" s="39"/>
      <c r="AZ149" s="39">
        <v>0</v>
      </c>
      <c r="BA149" s="39"/>
      <c r="BB149" s="39"/>
      <c r="BC149" s="39"/>
      <c r="BD149" s="39"/>
      <c r="BE149" s="39">
        <v>7500</v>
      </c>
      <c r="BF149" s="39"/>
      <c r="BG149" s="39"/>
      <c r="BH149" s="39"/>
      <c r="BI149" s="39"/>
      <c r="BJ149" s="39">
        <v>10000</v>
      </c>
      <c r="BK149" s="39"/>
      <c r="BL149" s="39"/>
      <c r="BM149" s="39"/>
      <c r="BN149" s="39"/>
      <c r="BO149" s="39">
        <v>0</v>
      </c>
      <c r="BP149" s="39"/>
      <c r="BQ149" s="39"/>
      <c r="BR149" s="39"/>
      <c r="BS149" s="39"/>
      <c r="BT149" s="39">
        <v>10000</v>
      </c>
      <c r="BU149" s="39"/>
      <c r="BV149" s="39"/>
      <c r="BW149" s="39"/>
      <c r="BX149" s="39"/>
    </row>
    <row r="150" spans="1:76" s="25" customFormat="1" ht="45" customHeight="1" x14ac:dyDescent="0.2">
      <c r="A150" s="40">
        <v>0</v>
      </c>
      <c r="B150" s="41"/>
      <c r="C150" s="41"/>
      <c r="D150" s="42" t="s">
        <v>216</v>
      </c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7"/>
      <c r="Q150" s="43" t="s">
        <v>190</v>
      </c>
      <c r="R150" s="43"/>
      <c r="S150" s="43"/>
      <c r="T150" s="43"/>
      <c r="U150" s="43"/>
      <c r="V150" s="42" t="s">
        <v>201</v>
      </c>
      <c r="W150" s="36"/>
      <c r="X150" s="36"/>
      <c r="Y150" s="36"/>
      <c r="Z150" s="36"/>
      <c r="AA150" s="36"/>
      <c r="AB150" s="36"/>
      <c r="AC150" s="36"/>
      <c r="AD150" s="36"/>
      <c r="AE150" s="37"/>
      <c r="AF150" s="39">
        <v>9952</v>
      </c>
      <c r="AG150" s="39"/>
      <c r="AH150" s="39"/>
      <c r="AI150" s="39"/>
      <c r="AJ150" s="39"/>
      <c r="AK150" s="39">
        <v>0</v>
      </c>
      <c r="AL150" s="39"/>
      <c r="AM150" s="39"/>
      <c r="AN150" s="39"/>
      <c r="AO150" s="39"/>
      <c r="AP150" s="39">
        <v>9952</v>
      </c>
      <c r="AQ150" s="39"/>
      <c r="AR150" s="39"/>
      <c r="AS150" s="39"/>
      <c r="AT150" s="39"/>
      <c r="AU150" s="39">
        <v>6429</v>
      </c>
      <c r="AV150" s="39"/>
      <c r="AW150" s="39"/>
      <c r="AX150" s="39"/>
      <c r="AY150" s="39"/>
      <c r="AZ150" s="39">
        <v>0</v>
      </c>
      <c r="BA150" s="39"/>
      <c r="BB150" s="39"/>
      <c r="BC150" s="39"/>
      <c r="BD150" s="39"/>
      <c r="BE150" s="39">
        <v>6429</v>
      </c>
      <c r="BF150" s="39"/>
      <c r="BG150" s="39"/>
      <c r="BH150" s="39"/>
      <c r="BI150" s="39"/>
      <c r="BJ150" s="39">
        <v>10000</v>
      </c>
      <c r="BK150" s="39"/>
      <c r="BL150" s="39"/>
      <c r="BM150" s="39"/>
      <c r="BN150" s="39"/>
      <c r="BO150" s="39">
        <v>0</v>
      </c>
      <c r="BP150" s="39"/>
      <c r="BQ150" s="39"/>
      <c r="BR150" s="39"/>
      <c r="BS150" s="39"/>
      <c r="BT150" s="39">
        <v>10000</v>
      </c>
      <c r="BU150" s="39"/>
      <c r="BV150" s="39"/>
      <c r="BW150" s="39"/>
      <c r="BX150" s="39"/>
    </row>
    <row r="151" spans="1:76" s="6" customFormat="1" ht="15" customHeight="1" x14ac:dyDescent="0.2">
      <c r="A151" s="45">
        <v>0</v>
      </c>
      <c r="B151" s="46"/>
      <c r="C151" s="46"/>
      <c r="D151" s="47" t="s">
        <v>217</v>
      </c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1"/>
      <c r="Q151" s="48"/>
      <c r="R151" s="48"/>
      <c r="S151" s="48"/>
      <c r="T151" s="48"/>
      <c r="U151" s="48"/>
      <c r="V151" s="47"/>
      <c r="W151" s="30"/>
      <c r="X151" s="30"/>
      <c r="Y151" s="30"/>
      <c r="Z151" s="30"/>
      <c r="AA151" s="30"/>
      <c r="AB151" s="30"/>
      <c r="AC151" s="30"/>
      <c r="AD151" s="30"/>
      <c r="AE151" s="31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</row>
    <row r="152" spans="1:76" s="25" customFormat="1" ht="15" customHeight="1" x14ac:dyDescent="0.2">
      <c r="A152" s="40">
        <v>0</v>
      </c>
      <c r="B152" s="41"/>
      <c r="C152" s="41"/>
      <c r="D152" s="42" t="s">
        <v>218</v>
      </c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7"/>
      <c r="Q152" s="43" t="s">
        <v>219</v>
      </c>
      <c r="R152" s="43"/>
      <c r="S152" s="43"/>
      <c r="T152" s="43"/>
      <c r="U152" s="43"/>
      <c r="V152" s="42" t="s">
        <v>204</v>
      </c>
      <c r="W152" s="36"/>
      <c r="X152" s="36"/>
      <c r="Y152" s="36"/>
      <c r="Z152" s="36"/>
      <c r="AA152" s="36"/>
      <c r="AB152" s="36"/>
      <c r="AC152" s="36"/>
      <c r="AD152" s="36"/>
      <c r="AE152" s="37"/>
      <c r="AF152" s="39">
        <v>77</v>
      </c>
      <c r="AG152" s="39"/>
      <c r="AH152" s="39"/>
      <c r="AI152" s="39"/>
      <c r="AJ152" s="39"/>
      <c r="AK152" s="39">
        <v>0</v>
      </c>
      <c r="AL152" s="39"/>
      <c r="AM152" s="39"/>
      <c r="AN152" s="39"/>
      <c r="AO152" s="39"/>
      <c r="AP152" s="39">
        <v>77</v>
      </c>
      <c r="AQ152" s="39"/>
      <c r="AR152" s="39"/>
      <c r="AS152" s="39"/>
      <c r="AT152" s="39"/>
      <c r="AU152" s="39">
        <v>55</v>
      </c>
      <c r="AV152" s="39"/>
      <c r="AW152" s="39"/>
      <c r="AX152" s="39"/>
      <c r="AY152" s="39"/>
      <c r="AZ152" s="39">
        <v>0</v>
      </c>
      <c r="BA152" s="39"/>
      <c r="BB152" s="39"/>
      <c r="BC152" s="39"/>
      <c r="BD152" s="39"/>
      <c r="BE152" s="39">
        <v>55</v>
      </c>
      <c r="BF152" s="39"/>
      <c r="BG152" s="39"/>
      <c r="BH152" s="39"/>
      <c r="BI152" s="39"/>
      <c r="BJ152" s="39">
        <v>0</v>
      </c>
      <c r="BK152" s="39"/>
      <c r="BL152" s="39"/>
      <c r="BM152" s="39"/>
      <c r="BN152" s="39"/>
      <c r="BO152" s="39">
        <v>0</v>
      </c>
      <c r="BP152" s="39"/>
      <c r="BQ152" s="39"/>
      <c r="BR152" s="39"/>
      <c r="BS152" s="39"/>
      <c r="BT152" s="39">
        <v>0</v>
      </c>
      <c r="BU152" s="39"/>
      <c r="BV152" s="39"/>
      <c r="BW152" s="39"/>
      <c r="BX152" s="39"/>
    </row>
    <row r="153" spans="1:76" s="25" customFormat="1" ht="30" customHeight="1" x14ac:dyDescent="0.2">
      <c r="A153" s="40">
        <v>0</v>
      </c>
      <c r="B153" s="41"/>
      <c r="C153" s="41"/>
      <c r="D153" s="42" t="s">
        <v>220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7"/>
      <c r="Q153" s="43" t="s">
        <v>219</v>
      </c>
      <c r="R153" s="43"/>
      <c r="S153" s="43"/>
      <c r="T153" s="43"/>
      <c r="U153" s="43"/>
      <c r="V153" s="42" t="s">
        <v>221</v>
      </c>
      <c r="W153" s="36"/>
      <c r="X153" s="36"/>
      <c r="Y153" s="36"/>
      <c r="Z153" s="36"/>
      <c r="AA153" s="36"/>
      <c r="AB153" s="36"/>
      <c r="AC153" s="36"/>
      <c r="AD153" s="36"/>
      <c r="AE153" s="37"/>
      <c r="AF153" s="39">
        <v>100</v>
      </c>
      <c r="AG153" s="39"/>
      <c r="AH153" s="39"/>
      <c r="AI153" s="39"/>
      <c r="AJ153" s="39"/>
      <c r="AK153" s="39">
        <v>0</v>
      </c>
      <c r="AL153" s="39"/>
      <c r="AM153" s="39"/>
      <c r="AN153" s="39"/>
      <c r="AO153" s="39"/>
      <c r="AP153" s="39">
        <v>100</v>
      </c>
      <c r="AQ153" s="39"/>
      <c r="AR153" s="39"/>
      <c r="AS153" s="39"/>
      <c r="AT153" s="39"/>
      <c r="AU153" s="39">
        <v>100</v>
      </c>
      <c r="AV153" s="39"/>
      <c r="AW153" s="39"/>
      <c r="AX153" s="39"/>
      <c r="AY153" s="39"/>
      <c r="AZ153" s="39">
        <v>0</v>
      </c>
      <c r="BA153" s="39"/>
      <c r="BB153" s="39"/>
      <c r="BC153" s="39"/>
      <c r="BD153" s="39"/>
      <c r="BE153" s="39">
        <v>100</v>
      </c>
      <c r="BF153" s="39"/>
      <c r="BG153" s="39"/>
      <c r="BH153" s="39"/>
      <c r="BI153" s="39"/>
      <c r="BJ153" s="39">
        <v>100</v>
      </c>
      <c r="BK153" s="39"/>
      <c r="BL153" s="39"/>
      <c r="BM153" s="39"/>
      <c r="BN153" s="39"/>
      <c r="BO153" s="39">
        <v>0</v>
      </c>
      <c r="BP153" s="39"/>
      <c r="BQ153" s="39"/>
      <c r="BR153" s="39"/>
      <c r="BS153" s="39"/>
      <c r="BT153" s="39">
        <v>100</v>
      </c>
      <c r="BU153" s="39"/>
      <c r="BV153" s="39"/>
      <c r="BW153" s="39"/>
      <c r="BX153" s="39"/>
    </row>
    <row r="154" spans="1:76" s="25" customFormat="1" ht="45" customHeight="1" x14ac:dyDescent="0.2">
      <c r="A154" s="40">
        <v>0</v>
      </c>
      <c r="B154" s="41"/>
      <c r="C154" s="41"/>
      <c r="D154" s="42" t="s">
        <v>222</v>
      </c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7"/>
      <c r="Q154" s="43" t="s">
        <v>219</v>
      </c>
      <c r="R154" s="43"/>
      <c r="S154" s="43"/>
      <c r="T154" s="43"/>
      <c r="U154" s="43"/>
      <c r="V154" s="42" t="s">
        <v>221</v>
      </c>
      <c r="W154" s="36"/>
      <c r="X154" s="36"/>
      <c r="Y154" s="36"/>
      <c r="Z154" s="36"/>
      <c r="AA154" s="36"/>
      <c r="AB154" s="36"/>
      <c r="AC154" s="36"/>
      <c r="AD154" s="36"/>
      <c r="AE154" s="37"/>
      <c r="AF154" s="39">
        <v>100</v>
      </c>
      <c r="AG154" s="39"/>
      <c r="AH154" s="39"/>
      <c r="AI154" s="39"/>
      <c r="AJ154" s="39"/>
      <c r="AK154" s="39">
        <v>0</v>
      </c>
      <c r="AL154" s="39"/>
      <c r="AM154" s="39"/>
      <c r="AN154" s="39"/>
      <c r="AO154" s="39"/>
      <c r="AP154" s="39">
        <v>100</v>
      </c>
      <c r="AQ154" s="39"/>
      <c r="AR154" s="39"/>
      <c r="AS154" s="39"/>
      <c r="AT154" s="39"/>
      <c r="AU154" s="39">
        <v>100</v>
      </c>
      <c r="AV154" s="39"/>
      <c r="AW154" s="39"/>
      <c r="AX154" s="39"/>
      <c r="AY154" s="39"/>
      <c r="AZ154" s="39">
        <v>0</v>
      </c>
      <c r="BA154" s="39"/>
      <c r="BB154" s="39"/>
      <c r="BC154" s="39"/>
      <c r="BD154" s="39"/>
      <c r="BE154" s="39">
        <v>100</v>
      </c>
      <c r="BF154" s="39"/>
      <c r="BG154" s="39"/>
      <c r="BH154" s="39"/>
      <c r="BI154" s="39"/>
      <c r="BJ154" s="39">
        <v>94</v>
      </c>
      <c r="BK154" s="39"/>
      <c r="BL154" s="39"/>
      <c r="BM154" s="39"/>
      <c r="BN154" s="39"/>
      <c r="BO154" s="39">
        <v>0</v>
      </c>
      <c r="BP154" s="39"/>
      <c r="BQ154" s="39"/>
      <c r="BR154" s="39"/>
      <c r="BS154" s="39"/>
      <c r="BT154" s="39">
        <v>94</v>
      </c>
      <c r="BU154" s="39"/>
      <c r="BV154" s="39"/>
      <c r="BW154" s="39"/>
      <c r="BX154" s="39"/>
    </row>
    <row r="155" spans="1:76" s="25" customFormat="1" ht="30" customHeight="1" x14ac:dyDescent="0.2">
      <c r="A155" s="40">
        <v>0</v>
      </c>
      <c r="B155" s="41"/>
      <c r="C155" s="41"/>
      <c r="D155" s="42" t="s">
        <v>223</v>
      </c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7"/>
      <c r="Q155" s="43" t="s">
        <v>219</v>
      </c>
      <c r="R155" s="43"/>
      <c r="S155" s="43"/>
      <c r="T155" s="43"/>
      <c r="U155" s="43"/>
      <c r="V155" s="42" t="s">
        <v>221</v>
      </c>
      <c r="W155" s="36"/>
      <c r="X155" s="36"/>
      <c r="Y155" s="36"/>
      <c r="Z155" s="36"/>
      <c r="AA155" s="36"/>
      <c r="AB155" s="36"/>
      <c r="AC155" s="36"/>
      <c r="AD155" s="36"/>
      <c r="AE155" s="37"/>
      <c r="AF155" s="39">
        <v>0</v>
      </c>
      <c r="AG155" s="39"/>
      <c r="AH155" s="39"/>
      <c r="AI155" s="39"/>
      <c r="AJ155" s="39"/>
      <c r="AK155" s="39">
        <v>0</v>
      </c>
      <c r="AL155" s="39"/>
      <c r="AM155" s="39"/>
      <c r="AN155" s="39"/>
      <c r="AO155" s="39"/>
      <c r="AP155" s="39">
        <v>0</v>
      </c>
      <c r="AQ155" s="39"/>
      <c r="AR155" s="39"/>
      <c r="AS155" s="39"/>
      <c r="AT155" s="39"/>
      <c r="AU155" s="39">
        <v>100</v>
      </c>
      <c r="AV155" s="39"/>
      <c r="AW155" s="39"/>
      <c r="AX155" s="39"/>
      <c r="AY155" s="39"/>
      <c r="AZ155" s="39">
        <v>0</v>
      </c>
      <c r="BA155" s="39"/>
      <c r="BB155" s="39"/>
      <c r="BC155" s="39"/>
      <c r="BD155" s="39"/>
      <c r="BE155" s="39">
        <v>100</v>
      </c>
      <c r="BF155" s="39"/>
      <c r="BG155" s="39"/>
      <c r="BH155" s="39"/>
      <c r="BI155" s="39"/>
      <c r="BJ155" s="39">
        <v>100</v>
      </c>
      <c r="BK155" s="39"/>
      <c r="BL155" s="39"/>
      <c r="BM155" s="39"/>
      <c r="BN155" s="39"/>
      <c r="BO155" s="39">
        <v>0</v>
      </c>
      <c r="BP155" s="39"/>
      <c r="BQ155" s="39"/>
      <c r="BR155" s="39"/>
      <c r="BS155" s="39"/>
      <c r="BT155" s="39">
        <v>100</v>
      </c>
      <c r="BU155" s="39"/>
      <c r="BV155" s="39"/>
      <c r="BW155" s="39"/>
      <c r="BX155" s="39"/>
    </row>
    <row r="156" spans="1:76" s="25" customFormat="1" ht="30" customHeight="1" x14ac:dyDescent="0.2">
      <c r="A156" s="40">
        <v>0</v>
      </c>
      <c r="B156" s="41"/>
      <c r="C156" s="41"/>
      <c r="D156" s="42" t="s">
        <v>224</v>
      </c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7"/>
      <c r="Q156" s="43" t="s">
        <v>219</v>
      </c>
      <c r="R156" s="43"/>
      <c r="S156" s="43"/>
      <c r="T156" s="43"/>
      <c r="U156" s="43"/>
      <c r="V156" s="42" t="s">
        <v>221</v>
      </c>
      <c r="W156" s="36"/>
      <c r="X156" s="36"/>
      <c r="Y156" s="36"/>
      <c r="Z156" s="36"/>
      <c r="AA156" s="36"/>
      <c r="AB156" s="36"/>
      <c r="AC156" s="36"/>
      <c r="AD156" s="36"/>
      <c r="AE156" s="37"/>
      <c r="AF156" s="39">
        <v>100</v>
      </c>
      <c r="AG156" s="39"/>
      <c r="AH156" s="39"/>
      <c r="AI156" s="39"/>
      <c r="AJ156" s="39"/>
      <c r="AK156" s="39">
        <v>0</v>
      </c>
      <c r="AL156" s="39"/>
      <c r="AM156" s="39"/>
      <c r="AN156" s="39"/>
      <c r="AO156" s="39"/>
      <c r="AP156" s="39">
        <v>100</v>
      </c>
      <c r="AQ156" s="39"/>
      <c r="AR156" s="39"/>
      <c r="AS156" s="39"/>
      <c r="AT156" s="39"/>
      <c r="AU156" s="39">
        <v>100</v>
      </c>
      <c r="AV156" s="39"/>
      <c r="AW156" s="39"/>
      <c r="AX156" s="39"/>
      <c r="AY156" s="39"/>
      <c r="AZ156" s="39">
        <v>0</v>
      </c>
      <c r="BA156" s="39"/>
      <c r="BB156" s="39"/>
      <c r="BC156" s="39"/>
      <c r="BD156" s="39"/>
      <c r="BE156" s="39">
        <v>100</v>
      </c>
      <c r="BF156" s="39"/>
      <c r="BG156" s="39"/>
      <c r="BH156" s="39"/>
      <c r="BI156" s="39"/>
      <c r="BJ156" s="39">
        <v>100</v>
      </c>
      <c r="BK156" s="39"/>
      <c r="BL156" s="39"/>
      <c r="BM156" s="39"/>
      <c r="BN156" s="39"/>
      <c r="BO156" s="39">
        <v>0</v>
      </c>
      <c r="BP156" s="39"/>
      <c r="BQ156" s="39"/>
      <c r="BR156" s="39"/>
      <c r="BS156" s="39"/>
      <c r="BT156" s="39">
        <v>100</v>
      </c>
      <c r="BU156" s="39"/>
      <c r="BV156" s="39"/>
      <c r="BW156" s="39"/>
      <c r="BX156" s="39"/>
    </row>
    <row r="157" spans="1:76" s="25" customFormat="1" ht="30" customHeight="1" x14ac:dyDescent="0.2">
      <c r="A157" s="40">
        <v>0</v>
      </c>
      <c r="B157" s="41"/>
      <c r="C157" s="41"/>
      <c r="D157" s="42" t="s">
        <v>225</v>
      </c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7"/>
      <c r="Q157" s="43" t="s">
        <v>219</v>
      </c>
      <c r="R157" s="43"/>
      <c r="S157" s="43"/>
      <c r="T157" s="43"/>
      <c r="U157" s="43"/>
      <c r="V157" s="42" t="s">
        <v>221</v>
      </c>
      <c r="W157" s="36"/>
      <c r="X157" s="36"/>
      <c r="Y157" s="36"/>
      <c r="Z157" s="36"/>
      <c r="AA157" s="36"/>
      <c r="AB157" s="36"/>
      <c r="AC157" s="36"/>
      <c r="AD157" s="36"/>
      <c r="AE157" s="37"/>
      <c r="AF157" s="39">
        <v>100</v>
      </c>
      <c r="AG157" s="39"/>
      <c r="AH157" s="39"/>
      <c r="AI157" s="39"/>
      <c r="AJ157" s="39"/>
      <c r="AK157" s="39">
        <v>0</v>
      </c>
      <c r="AL157" s="39"/>
      <c r="AM157" s="39"/>
      <c r="AN157" s="39"/>
      <c r="AO157" s="39"/>
      <c r="AP157" s="39">
        <v>100</v>
      </c>
      <c r="AQ157" s="39"/>
      <c r="AR157" s="39"/>
      <c r="AS157" s="39"/>
      <c r="AT157" s="39"/>
      <c r="AU157" s="39">
        <v>100</v>
      </c>
      <c r="AV157" s="39"/>
      <c r="AW157" s="39"/>
      <c r="AX157" s="39"/>
      <c r="AY157" s="39"/>
      <c r="AZ157" s="39">
        <v>0</v>
      </c>
      <c r="BA157" s="39"/>
      <c r="BB157" s="39"/>
      <c r="BC157" s="39"/>
      <c r="BD157" s="39"/>
      <c r="BE157" s="39">
        <v>100</v>
      </c>
      <c r="BF157" s="39"/>
      <c r="BG157" s="39"/>
      <c r="BH157" s="39"/>
      <c r="BI157" s="39"/>
      <c r="BJ157" s="39">
        <v>100</v>
      </c>
      <c r="BK157" s="39"/>
      <c r="BL157" s="39"/>
      <c r="BM157" s="39"/>
      <c r="BN157" s="39"/>
      <c r="BO157" s="39">
        <v>0</v>
      </c>
      <c r="BP157" s="39"/>
      <c r="BQ157" s="39"/>
      <c r="BR157" s="39"/>
      <c r="BS157" s="39"/>
      <c r="BT157" s="39">
        <v>100</v>
      </c>
      <c r="BU157" s="39"/>
      <c r="BV157" s="39"/>
      <c r="BW157" s="39"/>
      <c r="BX157" s="39"/>
    </row>
    <row r="158" spans="1:76" s="25" customFormat="1" ht="45" customHeight="1" x14ac:dyDescent="0.2">
      <c r="A158" s="40">
        <v>0</v>
      </c>
      <c r="B158" s="41"/>
      <c r="C158" s="41"/>
      <c r="D158" s="42" t="s">
        <v>226</v>
      </c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7"/>
      <c r="Q158" s="43" t="s">
        <v>219</v>
      </c>
      <c r="R158" s="43"/>
      <c r="S158" s="43"/>
      <c r="T158" s="43"/>
      <c r="U158" s="43"/>
      <c r="V158" s="42" t="s">
        <v>221</v>
      </c>
      <c r="W158" s="36"/>
      <c r="X158" s="36"/>
      <c r="Y158" s="36"/>
      <c r="Z158" s="36"/>
      <c r="AA158" s="36"/>
      <c r="AB158" s="36"/>
      <c r="AC158" s="36"/>
      <c r="AD158" s="36"/>
      <c r="AE158" s="37"/>
      <c r="AF158" s="39">
        <v>100</v>
      </c>
      <c r="AG158" s="39"/>
      <c r="AH158" s="39"/>
      <c r="AI158" s="39"/>
      <c r="AJ158" s="39"/>
      <c r="AK158" s="39">
        <v>0</v>
      </c>
      <c r="AL158" s="39"/>
      <c r="AM158" s="39"/>
      <c r="AN158" s="39"/>
      <c r="AO158" s="39"/>
      <c r="AP158" s="39">
        <v>100</v>
      </c>
      <c r="AQ158" s="39"/>
      <c r="AR158" s="39"/>
      <c r="AS158" s="39"/>
      <c r="AT158" s="39"/>
      <c r="AU158" s="39">
        <v>100</v>
      </c>
      <c r="AV158" s="39"/>
      <c r="AW158" s="39"/>
      <c r="AX158" s="39"/>
      <c r="AY158" s="39"/>
      <c r="AZ158" s="39">
        <v>0</v>
      </c>
      <c r="BA158" s="39"/>
      <c r="BB158" s="39"/>
      <c r="BC158" s="39"/>
      <c r="BD158" s="39"/>
      <c r="BE158" s="39">
        <v>100</v>
      </c>
      <c r="BF158" s="39"/>
      <c r="BG158" s="39"/>
      <c r="BH158" s="39"/>
      <c r="BI158" s="39"/>
      <c r="BJ158" s="39">
        <v>100</v>
      </c>
      <c r="BK158" s="39"/>
      <c r="BL158" s="39"/>
      <c r="BM158" s="39"/>
      <c r="BN158" s="39"/>
      <c r="BO158" s="39">
        <v>0</v>
      </c>
      <c r="BP158" s="39"/>
      <c r="BQ158" s="39"/>
      <c r="BR158" s="39"/>
      <c r="BS158" s="39"/>
      <c r="BT158" s="39">
        <v>100</v>
      </c>
      <c r="BU158" s="39"/>
      <c r="BV158" s="39"/>
      <c r="BW158" s="39"/>
      <c r="BX158" s="39"/>
    </row>
    <row r="159" spans="1:76" s="25" customFormat="1" ht="45" customHeight="1" x14ac:dyDescent="0.2">
      <c r="A159" s="40">
        <v>0</v>
      </c>
      <c r="B159" s="41"/>
      <c r="C159" s="41"/>
      <c r="D159" s="42" t="s">
        <v>227</v>
      </c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7"/>
      <c r="Q159" s="43" t="s">
        <v>219</v>
      </c>
      <c r="R159" s="43"/>
      <c r="S159" s="43"/>
      <c r="T159" s="43"/>
      <c r="U159" s="43"/>
      <c r="V159" s="42" t="s">
        <v>221</v>
      </c>
      <c r="W159" s="36"/>
      <c r="X159" s="36"/>
      <c r="Y159" s="36"/>
      <c r="Z159" s="36"/>
      <c r="AA159" s="36"/>
      <c r="AB159" s="36"/>
      <c r="AC159" s="36"/>
      <c r="AD159" s="36"/>
      <c r="AE159" s="37"/>
      <c r="AF159" s="39">
        <v>100</v>
      </c>
      <c r="AG159" s="39"/>
      <c r="AH159" s="39"/>
      <c r="AI159" s="39"/>
      <c r="AJ159" s="39"/>
      <c r="AK159" s="39">
        <v>0</v>
      </c>
      <c r="AL159" s="39"/>
      <c r="AM159" s="39"/>
      <c r="AN159" s="39"/>
      <c r="AO159" s="39"/>
      <c r="AP159" s="39">
        <v>100</v>
      </c>
      <c r="AQ159" s="39"/>
      <c r="AR159" s="39"/>
      <c r="AS159" s="39"/>
      <c r="AT159" s="39"/>
      <c r="AU159" s="39">
        <v>100</v>
      </c>
      <c r="AV159" s="39"/>
      <c r="AW159" s="39"/>
      <c r="AX159" s="39"/>
      <c r="AY159" s="39"/>
      <c r="AZ159" s="39">
        <v>0</v>
      </c>
      <c r="BA159" s="39"/>
      <c r="BB159" s="39"/>
      <c r="BC159" s="39"/>
      <c r="BD159" s="39"/>
      <c r="BE159" s="39">
        <v>100</v>
      </c>
      <c r="BF159" s="39"/>
      <c r="BG159" s="39"/>
      <c r="BH159" s="39"/>
      <c r="BI159" s="39"/>
      <c r="BJ159" s="39">
        <v>100</v>
      </c>
      <c r="BK159" s="39"/>
      <c r="BL159" s="39"/>
      <c r="BM159" s="39"/>
      <c r="BN159" s="39"/>
      <c r="BO159" s="39">
        <v>0</v>
      </c>
      <c r="BP159" s="39"/>
      <c r="BQ159" s="39"/>
      <c r="BR159" s="39"/>
      <c r="BS159" s="39"/>
      <c r="BT159" s="39">
        <v>100</v>
      </c>
      <c r="BU159" s="39"/>
      <c r="BV159" s="39"/>
      <c r="BW159" s="39"/>
      <c r="BX159" s="39"/>
    </row>
    <row r="161" spans="1:79" ht="14.25" customHeight="1" x14ac:dyDescent="0.2">
      <c r="A161" s="68" t="s">
        <v>283</v>
      </c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</row>
    <row r="162" spans="1:79" ht="23.1" customHeight="1" x14ac:dyDescent="0.2">
      <c r="A162" s="86" t="s">
        <v>6</v>
      </c>
      <c r="B162" s="87"/>
      <c r="C162" s="87"/>
      <c r="D162" s="43" t="s">
        <v>9</v>
      </c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 t="s">
        <v>8</v>
      </c>
      <c r="R162" s="43"/>
      <c r="S162" s="43"/>
      <c r="T162" s="43"/>
      <c r="U162" s="43"/>
      <c r="V162" s="43" t="s">
        <v>7</v>
      </c>
      <c r="W162" s="43"/>
      <c r="X162" s="43"/>
      <c r="Y162" s="43"/>
      <c r="Z162" s="43"/>
      <c r="AA162" s="43"/>
      <c r="AB162" s="43"/>
      <c r="AC162" s="43"/>
      <c r="AD162" s="43"/>
      <c r="AE162" s="43"/>
      <c r="AF162" s="81" t="s">
        <v>274</v>
      </c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3"/>
      <c r="AU162" s="81" t="s">
        <v>279</v>
      </c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3"/>
    </row>
    <row r="163" spans="1:79" ht="28.5" customHeight="1" x14ac:dyDescent="0.2">
      <c r="A163" s="89"/>
      <c r="B163" s="90"/>
      <c r="C163" s="90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 t="s">
        <v>4</v>
      </c>
      <c r="AG163" s="43"/>
      <c r="AH163" s="43"/>
      <c r="AI163" s="43"/>
      <c r="AJ163" s="43"/>
      <c r="AK163" s="43" t="s">
        <v>3</v>
      </c>
      <c r="AL163" s="43"/>
      <c r="AM163" s="43"/>
      <c r="AN163" s="43"/>
      <c r="AO163" s="43"/>
      <c r="AP163" s="43" t="s">
        <v>123</v>
      </c>
      <c r="AQ163" s="43"/>
      <c r="AR163" s="43"/>
      <c r="AS163" s="43"/>
      <c r="AT163" s="43"/>
      <c r="AU163" s="43" t="s">
        <v>4</v>
      </c>
      <c r="AV163" s="43"/>
      <c r="AW163" s="43"/>
      <c r="AX163" s="43"/>
      <c r="AY163" s="43"/>
      <c r="AZ163" s="43" t="s">
        <v>3</v>
      </c>
      <c r="BA163" s="43"/>
      <c r="BB163" s="43"/>
      <c r="BC163" s="43"/>
      <c r="BD163" s="43"/>
      <c r="BE163" s="43" t="s">
        <v>90</v>
      </c>
      <c r="BF163" s="43"/>
      <c r="BG163" s="43"/>
      <c r="BH163" s="43"/>
      <c r="BI163" s="43"/>
    </row>
    <row r="164" spans="1:79" ht="15" customHeight="1" x14ac:dyDescent="0.2">
      <c r="A164" s="81">
        <v>1</v>
      </c>
      <c r="B164" s="82"/>
      <c r="C164" s="82"/>
      <c r="D164" s="43">
        <v>2</v>
      </c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>
        <v>3</v>
      </c>
      <c r="R164" s="43"/>
      <c r="S164" s="43"/>
      <c r="T164" s="43"/>
      <c r="U164" s="43"/>
      <c r="V164" s="43">
        <v>4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43">
        <v>5</v>
      </c>
      <c r="AG164" s="43"/>
      <c r="AH164" s="43"/>
      <c r="AI164" s="43"/>
      <c r="AJ164" s="43"/>
      <c r="AK164" s="43">
        <v>6</v>
      </c>
      <c r="AL164" s="43"/>
      <c r="AM164" s="43"/>
      <c r="AN164" s="43"/>
      <c r="AO164" s="43"/>
      <c r="AP164" s="43">
        <v>7</v>
      </c>
      <c r="AQ164" s="43"/>
      <c r="AR164" s="43"/>
      <c r="AS164" s="43"/>
      <c r="AT164" s="43"/>
      <c r="AU164" s="43">
        <v>8</v>
      </c>
      <c r="AV164" s="43"/>
      <c r="AW164" s="43"/>
      <c r="AX164" s="43"/>
      <c r="AY164" s="43"/>
      <c r="AZ164" s="43">
        <v>9</v>
      </c>
      <c r="BA164" s="43"/>
      <c r="BB164" s="43"/>
      <c r="BC164" s="43"/>
      <c r="BD164" s="43"/>
      <c r="BE164" s="43">
        <v>10</v>
      </c>
      <c r="BF164" s="43"/>
      <c r="BG164" s="43"/>
      <c r="BH164" s="43"/>
      <c r="BI164" s="43"/>
    </row>
    <row r="165" spans="1:79" ht="15.75" hidden="1" customHeight="1" x14ac:dyDescent="0.2">
      <c r="A165" s="95" t="s">
        <v>154</v>
      </c>
      <c r="B165" s="96"/>
      <c r="C165" s="96"/>
      <c r="D165" s="43" t="s">
        <v>57</v>
      </c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 t="s">
        <v>70</v>
      </c>
      <c r="R165" s="43"/>
      <c r="S165" s="43"/>
      <c r="T165" s="43"/>
      <c r="U165" s="43"/>
      <c r="V165" s="43" t="s">
        <v>71</v>
      </c>
      <c r="W165" s="43"/>
      <c r="X165" s="43"/>
      <c r="Y165" s="43"/>
      <c r="Z165" s="43"/>
      <c r="AA165" s="43"/>
      <c r="AB165" s="43"/>
      <c r="AC165" s="43"/>
      <c r="AD165" s="43"/>
      <c r="AE165" s="43"/>
      <c r="AF165" s="72" t="s">
        <v>107</v>
      </c>
      <c r="AG165" s="72"/>
      <c r="AH165" s="72"/>
      <c r="AI165" s="72"/>
      <c r="AJ165" s="72"/>
      <c r="AK165" s="70" t="s">
        <v>108</v>
      </c>
      <c r="AL165" s="70"/>
      <c r="AM165" s="70"/>
      <c r="AN165" s="70"/>
      <c r="AO165" s="70"/>
      <c r="AP165" s="92" t="s">
        <v>188</v>
      </c>
      <c r="AQ165" s="92"/>
      <c r="AR165" s="92"/>
      <c r="AS165" s="92"/>
      <c r="AT165" s="92"/>
      <c r="AU165" s="72" t="s">
        <v>109</v>
      </c>
      <c r="AV165" s="72"/>
      <c r="AW165" s="72"/>
      <c r="AX165" s="72"/>
      <c r="AY165" s="72"/>
      <c r="AZ165" s="70" t="s">
        <v>110</v>
      </c>
      <c r="BA165" s="70"/>
      <c r="BB165" s="70"/>
      <c r="BC165" s="70"/>
      <c r="BD165" s="70"/>
      <c r="BE165" s="92" t="s">
        <v>188</v>
      </c>
      <c r="BF165" s="92"/>
      <c r="BG165" s="92"/>
      <c r="BH165" s="92"/>
      <c r="BI165" s="92"/>
      <c r="CA165" t="s">
        <v>39</v>
      </c>
    </row>
    <row r="166" spans="1:79" s="6" customFormat="1" ht="14.25" x14ac:dyDescent="0.2">
      <c r="A166" s="45">
        <v>0</v>
      </c>
      <c r="B166" s="46"/>
      <c r="C166" s="46"/>
      <c r="D166" s="48" t="s">
        <v>187</v>
      </c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CA166" s="6" t="s">
        <v>40</v>
      </c>
    </row>
    <row r="167" spans="1:79" s="25" customFormat="1" ht="71.25" customHeight="1" x14ac:dyDescent="0.2">
      <c r="A167" s="40">
        <v>0</v>
      </c>
      <c r="B167" s="41"/>
      <c r="C167" s="41"/>
      <c r="D167" s="42" t="s">
        <v>189</v>
      </c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7"/>
      <c r="Q167" s="43" t="s">
        <v>190</v>
      </c>
      <c r="R167" s="43"/>
      <c r="S167" s="43"/>
      <c r="T167" s="43"/>
      <c r="U167" s="43"/>
      <c r="V167" s="43" t="s">
        <v>191</v>
      </c>
      <c r="W167" s="43"/>
      <c r="X167" s="43"/>
      <c r="Y167" s="43"/>
      <c r="Z167" s="43"/>
      <c r="AA167" s="43"/>
      <c r="AB167" s="43"/>
      <c r="AC167" s="43"/>
      <c r="AD167" s="43"/>
      <c r="AE167" s="43"/>
      <c r="AF167" s="39">
        <v>0</v>
      </c>
      <c r="AG167" s="39"/>
      <c r="AH167" s="39"/>
      <c r="AI167" s="39"/>
      <c r="AJ167" s="39"/>
      <c r="AK167" s="39">
        <v>0</v>
      </c>
      <c r="AL167" s="39"/>
      <c r="AM167" s="39"/>
      <c r="AN167" s="39"/>
      <c r="AO167" s="39"/>
      <c r="AP167" s="39">
        <v>0</v>
      </c>
      <c r="AQ167" s="39"/>
      <c r="AR167" s="39"/>
      <c r="AS167" s="39"/>
      <c r="AT167" s="39"/>
      <c r="AU167" s="39">
        <v>0</v>
      </c>
      <c r="AV167" s="39"/>
      <c r="AW167" s="39"/>
      <c r="AX167" s="39"/>
      <c r="AY167" s="39"/>
      <c r="AZ167" s="39">
        <v>0</v>
      </c>
      <c r="BA167" s="39"/>
      <c r="BB167" s="39"/>
      <c r="BC167" s="39"/>
      <c r="BD167" s="39"/>
      <c r="BE167" s="39">
        <v>0</v>
      </c>
      <c r="BF167" s="39"/>
      <c r="BG167" s="39"/>
      <c r="BH167" s="39"/>
      <c r="BI167" s="39"/>
    </row>
    <row r="168" spans="1:79" s="25" customFormat="1" ht="30" customHeight="1" x14ac:dyDescent="0.2">
      <c r="A168" s="40">
        <v>0</v>
      </c>
      <c r="B168" s="41"/>
      <c r="C168" s="41"/>
      <c r="D168" s="42" t="s">
        <v>192</v>
      </c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7"/>
      <c r="Q168" s="43" t="s">
        <v>190</v>
      </c>
      <c r="R168" s="43"/>
      <c r="S168" s="43"/>
      <c r="T168" s="43"/>
      <c r="U168" s="43"/>
      <c r="V168" s="43" t="s">
        <v>191</v>
      </c>
      <c r="W168" s="43"/>
      <c r="X168" s="43"/>
      <c r="Y168" s="43"/>
      <c r="Z168" s="43"/>
      <c r="AA168" s="43"/>
      <c r="AB168" s="43"/>
      <c r="AC168" s="43"/>
      <c r="AD168" s="43"/>
      <c r="AE168" s="43"/>
      <c r="AF168" s="39">
        <v>0</v>
      </c>
      <c r="AG168" s="39"/>
      <c r="AH168" s="39"/>
      <c r="AI168" s="39"/>
      <c r="AJ168" s="39"/>
      <c r="AK168" s="39">
        <v>0</v>
      </c>
      <c r="AL168" s="39"/>
      <c r="AM168" s="39"/>
      <c r="AN168" s="39"/>
      <c r="AO168" s="39"/>
      <c r="AP168" s="39">
        <v>0</v>
      </c>
      <c r="AQ168" s="39"/>
      <c r="AR168" s="39"/>
      <c r="AS168" s="39"/>
      <c r="AT168" s="39"/>
      <c r="AU168" s="39">
        <v>0</v>
      </c>
      <c r="AV168" s="39"/>
      <c r="AW168" s="39"/>
      <c r="AX168" s="39"/>
      <c r="AY168" s="39"/>
      <c r="AZ168" s="39">
        <v>0</v>
      </c>
      <c r="BA168" s="39"/>
      <c r="BB168" s="39"/>
      <c r="BC168" s="39"/>
      <c r="BD168" s="39"/>
      <c r="BE168" s="39">
        <v>0</v>
      </c>
      <c r="BF168" s="39"/>
      <c r="BG168" s="39"/>
      <c r="BH168" s="39"/>
      <c r="BI168" s="39"/>
    </row>
    <row r="169" spans="1:79" s="25" customFormat="1" ht="30" customHeight="1" x14ac:dyDescent="0.2">
      <c r="A169" s="40">
        <v>0</v>
      </c>
      <c r="B169" s="41"/>
      <c r="C169" s="41"/>
      <c r="D169" s="42" t="s">
        <v>193</v>
      </c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7"/>
      <c r="Q169" s="43" t="s">
        <v>190</v>
      </c>
      <c r="R169" s="43"/>
      <c r="S169" s="43"/>
      <c r="T169" s="43"/>
      <c r="U169" s="43"/>
      <c r="V169" s="43" t="s">
        <v>191</v>
      </c>
      <c r="W169" s="43"/>
      <c r="X169" s="43"/>
      <c r="Y169" s="43"/>
      <c r="Z169" s="43"/>
      <c r="AA169" s="43"/>
      <c r="AB169" s="43"/>
      <c r="AC169" s="43"/>
      <c r="AD169" s="43"/>
      <c r="AE169" s="43"/>
      <c r="AF169" s="39">
        <v>0</v>
      </c>
      <c r="AG169" s="39"/>
      <c r="AH169" s="39"/>
      <c r="AI169" s="39"/>
      <c r="AJ169" s="39"/>
      <c r="AK169" s="39">
        <v>0</v>
      </c>
      <c r="AL169" s="39"/>
      <c r="AM169" s="39"/>
      <c r="AN169" s="39"/>
      <c r="AO169" s="39"/>
      <c r="AP169" s="39">
        <v>0</v>
      </c>
      <c r="AQ169" s="39"/>
      <c r="AR169" s="39"/>
      <c r="AS169" s="39"/>
      <c r="AT169" s="39"/>
      <c r="AU169" s="39">
        <v>0</v>
      </c>
      <c r="AV169" s="39"/>
      <c r="AW169" s="39"/>
      <c r="AX169" s="39"/>
      <c r="AY169" s="39"/>
      <c r="AZ169" s="39">
        <v>0</v>
      </c>
      <c r="BA169" s="39"/>
      <c r="BB169" s="39"/>
      <c r="BC169" s="39"/>
      <c r="BD169" s="39"/>
      <c r="BE169" s="39">
        <v>0</v>
      </c>
      <c r="BF169" s="39"/>
      <c r="BG169" s="39"/>
      <c r="BH169" s="39"/>
      <c r="BI169" s="39"/>
    </row>
    <row r="170" spans="1:79" s="25" customFormat="1" ht="45" customHeight="1" x14ac:dyDescent="0.2">
      <c r="A170" s="40">
        <v>0</v>
      </c>
      <c r="B170" s="41"/>
      <c r="C170" s="41"/>
      <c r="D170" s="42" t="s">
        <v>194</v>
      </c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7"/>
      <c r="Q170" s="43" t="s">
        <v>190</v>
      </c>
      <c r="R170" s="43"/>
      <c r="S170" s="43"/>
      <c r="T170" s="43"/>
      <c r="U170" s="43"/>
      <c r="V170" s="43" t="s">
        <v>191</v>
      </c>
      <c r="W170" s="43"/>
      <c r="X170" s="43"/>
      <c r="Y170" s="43"/>
      <c r="Z170" s="43"/>
      <c r="AA170" s="43"/>
      <c r="AB170" s="43"/>
      <c r="AC170" s="43"/>
      <c r="AD170" s="43"/>
      <c r="AE170" s="43"/>
      <c r="AF170" s="39">
        <v>0</v>
      </c>
      <c r="AG170" s="39"/>
      <c r="AH170" s="39"/>
      <c r="AI170" s="39"/>
      <c r="AJ170" s="39"/>
      <c r="AK170" s="39">
        <v>0</v>
      </c>
      <c r="AL170" s="39"/>
      <c r="AM170" s="39"/>
      <c r="AN170" s="39"/>
      <c r="AO170" s="39"/>
      <c r="AP170" s="39">
        <v>0</v>
      </c>
      <c r="AQ170" s="39"/>
      <c r="AR170" s="39"/>
      <c r="AS170" s="39"/>
      <c r="AT170" s="39"/>
      <c r="AU170" s="39">
        <v>0</v>
      </c>
      <c r="AV170" s="39"/>
      <c r="AW170" s="39"/>
      <c r="AX170" s="39"/>
      <c r="AY170" s="39"/>
      <c r="AZ170" s="39">
        <v>0</v>
      </c>
      <c r="BA170" s="39"/>
      <c r="BB170" s="39"/>
      <c r="BC170" s="39"/>
      <c r="BD170" s="39"/>
      <c r="BE170" s="39">
        <v>0</v>
      </c>
      <c r="BF170" s="39"/>
      <c r="BG170" s="39"/>
      <c r="BH170" s="39"/>
      <c r="BI170" s="39"/>
    </row>
    <row r="171" spans="1:79" s="25" customFormat="1" ht="45" customHeight="1" x14ac:dyDescent="0.2">
      <c r="A171" s="40">
        <v>0</v>
      </c>
      <c r="B171" s="41"/>
      <c r="C171" s="41"/>
      <c r="D171" s="42" t="s">
        <v>195</v>
      </c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7"/>
      <c r="Q171" s="43" t="s">
        <v>190</v>
      </c>
      <c r="R171" s="43"/>
      <c r="S171" s="43"/>
      <c r="T171" s="43"/>
      <c r="U171" s="43"/>
      <c r="V171" s="43" t="s">
        <v>191</v>
      </c>
      <c r="W171" s="43"/>
      <c r="X171" s="43"/>
      <c r="Y171" s="43"/>
      <c r="Z171" s="43"/>
      <c r="AA171" s="43"/>
      <c r="AB171" s="43"/>
      <c r="AC171" s="43"/>
      <c r="AD171" s="43"/>
      <c r="AE171" s="43"/>
      <c r="AF171" s="39">
        <v>0</v>
      </c>
      <c r="AG171" s="39"/>
      <c r="AH171" s="39"/>
      <c r="AI171" s="39"/>
      <c r="AJ171" s="39"/>
      <c r="AK171" s="39">
        <v>0</v>
      </c>
      <c r="AL171" s="39"/>
      <c r="AM171" s="39"/>
      <c r="AN171" s="39"/>
      <c r="AO171" s="39"/>
      <c r="AP171" s="39">
        <v>0</v>
      </c>
      <c r="AQ171" s="39"/>
      <c r="AR171" s="39"/>
      <c r="AS171" s="39"/>
      <c r="AT171" s="39"/>
      <c r="AU171" s="39">
        <v>0</v>
      </c>
      <c r="AV171" s="39"/>
      <c r="AW171" s="39"/>
      <c r="AX171" s="39"/>
      <c r="AY171" s="39"/>
      <c r="AZ171" s="39">
        <v>0</v>
      </c>
      <c r="BA171" s="39"/>
      <c r="BB171" s="39"/>
      <c r="BC171" s="39"/>
      <c r="BD171" s="39"/>
      <c r="BE171" s="39">
        <v>0</v>
      </c>
      <c r="BF171" s="39"/>
      <c r="BG171" s="39"/>
      <c r="BH171" s="39"/>
      <c r="BI171" s="39"/>
    </row>
    <row r="172" spans="1:79" s="25" customFormat="1" ht="45" customHeight="1" x14ac:dyDescent="0.2">
      <c r="A172" s="40">
        <v>0</v>
      </c>
      <c r="B172" s="41"/>
      <c r="C172" s="41"/>
      <c r="D172" s="42" t="s">
        <v>196</v>
      </c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7"/>
      <c r="Q172" s="43" t="s">
        <v>190</v>
      </c>
      <c r="R172" s="43"/>
      <c r="S172" s="43"/>
      <c r="T172" s="43"/>
      <c r="U172" s="43"/>
      <c r="V172" s="43" t="s">
        <v>191</v>
      </c>
      <c r="W172" s="43"/>
      <c r="X172" s="43"/>
      <c r="Y172" s="43"/>
      <c r="Z172" s="43"/>
      <c r="AA172" s="43"/>
      <c r="AB172" s="43"/>
      <c r="AC172" s="43"/>
      <c r="AD172" s="43"/>
      <c r="AE172" s="43"/>
      <c r="AF172" s="39">
        <v>0</v>
      </c>
      <c r="AG172" s="39"/>
      <c r="AH172" s="39"/>
      <c r="AI172" s="39"/>
      <c r="AJ172" s="39"/>
      <c r="AK172" s="39">
        <v>0</v>
      </c>
      <c r="AL172" s="39"/>
      <c r="AM172" s="39"/>
      <c r="AN172" s="39"/>
      <c r="AO172" s="39"/>
      <c r="AP172" s="39">
        <v>0</v>
      </c>
      <c r="AQ172" s="39"/>
      <c r="AR172" s="39"/>
      <c r="AS172" s="39"/>
      <c r="AT172" s="39"/>
      <c r="AU172" s="39">
        <v>0</v>
      </c>
      <c r="AV172" s="39"/>
      <c r="AW172" s="39"/>
      <c r="AX172" s="39"/>
      <c r="AY172" s="39"/>
      <c r="AZ172" s="39">
        <v>0</v>
      </c>
      <c r="BA172" s="39"/>
      <c r="BB172" s="39"/>
      <c r="BC172" s="39"/>
      <c r="BD172" s="39"/>
      <c r="BE172" s="39">
        <v>0</v>
      </c>
      <c r="BF172" s="39"/>
      <c r="BG172" s="39"/>
      <c r="BH172" s="39"/>
      <c r="BI172" s="39"/>
    </row>
    <row r="173" spans="1:79" s="25" customFormat="1" ht="90" customHeight="1" x14ac:dyDescent="0.2">
      <c r="A173" s="40">
        <v>0</v>
      </c>
      <c r="B173" s="41"/>
      <c r="C173" s="41"/>
      <c r="D173" s="42" t="s">
        <v>197</v>
      </c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7"/>
      <c r="Q173" s="43" t="s">
        <v>190</v>
      </c>
      <c r="R173" s="43"/>
      <c r="S173" s="43"/>
      <c r="T173" s="43"/>
      <c r="U173" s="43"/>
      <c r="V173" s="43" t="s">
        <v>191</v>
      </c>
      <c r="W173" s="43"/>
      <c r="X173" s="43"/>
      <c r="Y173" s="43"/>
      <c r="Z173" s="43"/>
      <c r="AA173" s="43"/>
      <c r="AB173" s="43"/>
      <c r="AC173" s="43"/>
      <c r="AD173" s="43"/>
      <c r="AE173" s="43"/>
      <c r="AF173" s="39">
        <v>0</v>
      </c>
      <c r="AG173" s="39"/>
      <c r="AH173" s="39"/>
      <c r="AI173" s="39"/>
      <c r="AJ173" s="39"/>
      <c r="AK173" s="39">
        <v>0</v>
      </c>
      <c r="AL173" s="39"/>
      <c r="AM173" s="39"/>
      <c r="AN173" s="39"/>
      <c r="AO173" s="39"/>
      <c r="AP173" s="39">
        <v>0</v>
      </c>
      <c r="AQ173" s="39"/>
      <c r="AR173" s="39"/>
      <c r="AS173" s="39"/>
      <c r="AT173" s="39"/>
      <c r="AU173" s="39">
        <v>0</v>
      </c>
      <c r="AV173" s="39"/>
      <c r="AW173" s="39"/>
      <c r="AX173" s="39"/>
      <c r="AY173" s="39"/>
      <c r="AZ173" s="39">
        <v>0</v>
      </c>
      <c r="BA173" s="39"/>
      <c r="BB173" s="39"/>
      <c r="BC173" s="39"/>
      <c r="BD173" s="39"/>
      <c r="BE173" s="39">
        <v>0</v>
      </c>
      <c r="BF173" s="39"/>
      <c r="BG173" s="39"/>
      <c r="BH173" s="39"/>
      <c r="BI173" s="39"/>
    </row>
    <row r="174" spans="1:79" s="6" customFormat="1" ht="14.25" x14ac:dyDescent="0.2">
      <c r="A174" s="45">
        <v>0</v>
      </c>
      <c r="B174" s="46"/>
      <c r="C174" s="46"/>
      <c r="D174" s="47" t="s">
        <v>198</v>
      </c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1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</row>
    <row r="175" spans="1:79" s="25" customFormat="1" ht="42.75" customHeight="1" x14ac:dyDescent="0.2">
      <c r="A175" s="40">
        <v>0</v>
      </c>
      <c r="B175" s="41"/>
      <c r="C175" s="41"/>
      <c r="D175" s="42" t="s">
        <v>199</v>
      </c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7"/>
      <c r="Q175" s="43" t="s">
        <v>200</v>
      </c>
      <c r="R175" s="43"/>
      <c r="S175" s="43"/>
      <c r="T175" s="43"/>
      <c r="U175" s="43"/>
      <c r="V175" s="42" t="s">
        <v>201</v>
      </c>
      <c r="W175" s="36"/>
      <c r="X175" s="36"/>
      <c r="Y175" s="36"/>
      <c r="Z175" s="36"/>
      <c r="AA175" s="36"/>
      <c r="AB175" s="36"/>
      <c r="AC175" s="36"/>
      <c r="AD175" s="36"/>
      <c r="AE175" s="37"/>
      <c r="AF175" s="39">
        <v>0</v>
      </c>
      <c r="AG175" s="39"/>
      <c r="AH175" s="39"/>
      <c r="AI175" s="39"/>
      <c r="AJ175" s="39"/>
      <c r="AK175" s="39">
        <v>0</v>
      </c>
      <c r="AL175" s="39"/>
      <c r="AM175" s="39"/>
      <c r="AN175" s="39"/>
      <c r="AO175" s="39"/>
      <c r="AP175" s="39">
        <v>0</v>
      </c>
      <c r="AQ175" s="39"/>
      <c r="AR175" s="39"/>
      <c r="AS175" s="39"/>
      <c r="AT175" s="39"/>
      <c r="AU175" s="39">
        <v>0</v>
      </c>
      <c r="AV175" s="39"/>
      <c r="AW175" s="39"/>
      <c r="AX175" s="39"/>
      <c r="AY175" s="39"/>
      <c r="AZ175" s="39">
        <v>0</v>
      </c>
      <c r="BA175" s="39"/>
      <c r="BB175" s="39"/>
      <c r="BC175" s="39"/>
      <c r="BD175" s="39"/>
      <c r="BE175" s="39">
        <v>0</v>
      </c>
      <c r="BF175" s="39"/>
      <c r="BG175" s="39"/>
      <c r="BH175" s="39"/>
      <c r="BI175" s="39"/>
    </row>
    <row r="176" spans="1:79" s="25" customFormat="1" ht="30" customHeight="1" x14ac:dyDescent="0.2">
      <c r="A176" s="40">
        <v>0</v>
      </c>
      <c r="B176" s="41"/>
      <c r="C176" s="41"/>
      <c r="D176" s="42" t="s">
        <v>202</v>
      </c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7"/>
      <c r="Q176" s="43" t="s">
        <v>200</v>
      </c>
      <c r="R176" s="43"/>
      <c r="S176" s="43"/>
      <c r="T176" s="43"/>
      <c r="U176" s="43"/>
      <c r="V176" s="42" t="s">
        <v>201</v>
      </c>
      <c r="W176" s="36"/>
      <c r="X176" s="36"/>
      <c r="Y176" s="36"/>
      <c r="Z176" s="36"/>
      <c r="AA176" s="36"/>
      <c r="AB176" s="36"/>
      <c r="AC176" s="36"/>
      <c r="AD176" s="36"/>
      <c r="AE176" s="37"/>
      <c r="AF176" s="39">
        <v>0</v>
      </c>
      <c r="AG176" s="39"/>
      <c r="AH176" s="39"/>
      <c r="AI176" s="39"/>
      <c r="AJ176" s="39"/>
      <c r="AK176" s="39">
        <v>0</v>
      </c>
      <c r="AL176" s="39"/>
      <c r="AM176" s="39"/>
      <c r="AN176" s="39"/>
      <c r="AO176" s="39"/>
      <c r="AP176" s="39">
        <v>0</v>
      </c>
      <c r="AQ176" s="39"/>
      <c r="AR176" s="39"/>
      <c r="AS176" s="39"/>
      <c r="AT176" s="39"/>
      <c r="AU176" s="39">
        <v>0</v>
      </c>
      <c r="AV176" s="39"/>
      <c r="AW176" s="39"/>
      <c r="AX176" s="39"/>
      <c r="AY176" s="39"/>
      <c r="AZ176" s="39">
        <v>0</v>
      </c>
      <c r="BA176" s="39"/>
      <c r="BB176" s="39"/>
      <c r="BC176" s="39"/>
      <c r="BD176" s="39"/>
      <c r="BE176" s="39">
        <v>0</v>
      </c>
      <c r="BF176" s="39"/>
      <c r="BG176" s="39"/>
      <c r="BH176" s="39"/>
      <c r="BI176" s="39"/>
    </row>
    <row r="177" spans="1:61" s="25" customFormat="1" ht="15" customHeight="1" x14ac:dyDescent="0.2">
      <c r="A177" s="40">
        <v>0</v>
      </c>
      <c r="B177" s="41"/>
      <c r="C177" s="41"/>
      <c r="D177" s="42" t="s">
        <v>203</v>
      </c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7"/>
      <c r="Q177" s="43" t="s">
        <v>200</v>
      </c>
      <c r="R177" s="43"/>
      <c r="S177" s="43"/>
      <c r="T177" s="43"/>
      <c r="U177" s="43"/>
      <c r="V177" s="42" t="s">
        <v>204</v>
      </c>
      <c r="W177" s="36"/>
      <c r="X177" s="36"/>
      <c r="Y177" s="36"/>
      <c r="Z177" s="36"/>
      <c r="AA177" s="36"/>
      <c r="AB177" s="36"/>
      <c r="AC177" s="36"/>
      <c r="AD177" s="36"/>
      <c r="AE177" s="37"/>
      <c r="AF177" s="39">
        <v>0</v>
      </c>
      <c r="AG177" s="39"/>
      <c r="AH177" s="39"/>
      <c r="AI177" s="39"/>
      <c r="AJ177" s="39"/>
      <c r="AK177" s="39">
        <v>0</v>
      </c>
      <c r="AL177" s="39"/>
      <c r="AM177" s="39"/>
      <c r="AN177" s="39"/>
      <c r="AO177" s="39"/>
      <c r="AP177" s="39">
        <v>0</v>
      </c>
      <c r="AQ177" s="39"/>
      <c r="AR177" s="39"/>
      <c r="AS177" s="39"/>
      <c r="AT177" s="39"/>
      <c r="AU177" s="39">
        <v>0</v>
      </c>
      <c r="AV177" s="39"/>
      <c r="AW177" s="39"/>
      <c r="AX177" s="39"/>
      <c r="AY177" s="39"/>
      <c r="AZ177" s="39">
        <v>0</v>
      </c>
      <c r="BA177" s="39"/>
      <c r="BB177" s="39"/>
      <c r="BC177" s="39"/>
      <c r="BD177" s="39"/>
      <c r="BE177" s="39">
        <v>0</v>
      </c>
      <c r="BF177" s="39"/>
      <c r="BG177" s="39"/>
      <c r="BH177" s="39"/>
      <c r="BI177" s="39"/>
    </row>
    <row r="178" spans="1:61" s="25" customFormat="1" ht="30" customHeight="1" x14ac:dyDescent="0.2">
      <c r="A178" s="40">
        <v>0</v>
      </c>
      <c r="B178" s="41"/>
      <c r="C178" s="41"/>
      <c r="D178" s="42" t="s">
        <v>205</v>
      </c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7"/>
      <c r="Q178" s="43" t="s">
        <v>200</v>
      </c>
      <c r="R178" s="43"/>
      <c r="S178" s="43"/>
      <c r="T178" s="43"/>
      <c r="U178" s="43"/>
      <c r="V178" s="42" t="s">
        <v>201</v>
      </c>
      <c r="W178" s="36"/>
      <c r="X178" s="36"/>
      <c r="Y178" s="36"/>
      <c r="Z178" s="36"/>
      <c r="AA178" s="36"/>
      <c r="AB178" s="36"/>
      <c r="AC178" s="36"/>
      <c r="AD178" s="36"/>
      <c r="AE178" s="37"/>
      <c r="AF178" s="39">
        <v>0</v>
      </c>
      <c r="AG178" s="39"/>
      <c r="AH178" s="39"/>
      <c r="AI178" s="39"/>
      <c r="AJ178" s="39"/>
      <c r="AK178" s="39">
        <v>0</v>
      </c>
      <c r="AL178" s="39"/>
      <c r="AM178" s="39"/>
      <c r="AN178" s="39"/>
      <c r="AO178" s="39"/>
      <c r="AP178" s="39">
        <v>0</v>
      </c>
      <c r="AQ178" s="39"/>
      <c r="AR178" s="39"/>
      <c r="AS178" s="39"/>
      <c r="AT178" s="39"/>
      <c r="AU178" s="39">
        <v>0</v>
      </c>
      <c r="AV178" s="39"/>
      <c r="AW178" s="39"/>
      <c r="AX178" s="39"/>
      <c r="AY178" s="39"/>
      <c r="AZ178" s="39">
        <v>0</v>
      </c>
      <c r="BA178" s="39"/>
      <c r="BB178" s="39"/>
      <c r="BC178" s="39"/>
      <c r="BD178" s="39"/>
      <c r="BE178" s="39">
        <v>0</v>
      </c>
      <c r="BF178" s="39"/>
      <c r="BG178" s="39"/>
      <c r="BH178" s="39"/>
      <c r="BI178" s="39"/>
    </row>
    <row r="179" spans="1:61" s="25" customFormat="1" ht="15" customHeight="1" x14ac:dyDescent="0.2">
      <c r="A179" s="40">
        <v>0</v>
      </c>
      <c r="B179" s="41"/>
      <c r="C179" s="41"/>
      <c r="D179" s="42" t="s">
        <v>206</v>
      </c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7"/>
      <c r="Q179" s="43" t="s">
        <v>207</v>
      </c>
      <c r="R179" s="43"/>
      <c r="S179" s="43"/>
      <c r="T179" s="43"/>
      <c r="U179" s="43"/>
      <c r="V179" s="42" t="s">
        <v>204</v>
      </c>
      <c r="W179" s="36"/>
      <c r="X179" s="36"/>
      <c r="Y179" s="36"/>
      <c r="Z179" s="36"/>
      <c r="AA179" s="36"/>
      <c r="AB179" s="36"/>
      <c r="AC179" s="36"/>
      <c r="AD179" s="36"/>
      <c r="AE179" s="37"/>
      <c r="AF179" s="39">
        <v>0</v>
      </c>
      <c r="AG179" s="39"/>
      <c r="AH179" s="39"/>
      <c r="AI179" s="39"/>
      <c r="AJ179" s="39"/>
      <c r="AK179" s="39">
        <v>0</v>
      </c>
      <c r="AL179" s="39"/>
      <c r="AM179" s="39"/>
      <c r="AN179" s="39"/>
      <c r="AO179" s="39"/>
      <c r="AP179" s="39">
        <v>0</v>
      </c>
      <c r="AQ179" s="39"/>
      <c r="AR179" s="39"/>
      <c r="AS179" s="39"/>
      <c r="AT179" s="39"/>
      <c r="AU179" s="39">
        <v>0</v>
      </c>
      <c r="AV179" s="39"/>
      <c r="AW179" s="39"/>
      <c r="AX179" s="39"/>
      <c r="AY179" s="39"/>
      <c r="AZ179" s="39">
        <v>0</v>
      </c>
      <c r="BA179" s="39"/>
      <c r="BB179" s="39"/>
      <c r="BC179" s="39"/>
      <c r="BD179" s="39"/>
      <c r="BE179" s="39">
        <v>0</v>
      </c>
      <c r="BF179" s="39"/>
      <c r="BG179" s="39"/>
      <c r="BH179" s="39"/>
      <c r="BI179" s="39"/>
    </row>
    <row r="180" spans="1:61" s="25" customFormat="1" ht="15" customHeight="1" x14ac:dyDescent="0.2">
      <c r="A180" s="40">
        <v>0</v>
      </c>
      <c r="B180" s="41"/>
      <c r="C180" s="41"/>
      <c r="D180" s="42" t="s">
        <v>208</v>
      </c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7"/>
      <c r="Q180" s="43" t="s">
        <v>200</v>
      </c>
      <c r="R180" s="43"/>
      <c r="S180" s="43"/>
      <c r="T180" s="43"/>
      <c r="U180" s="43"/>
      <c r="V180" s="42" t="s">
        <v>201</v>
      </c>
      <c r="W180" s="36"/>
      <c r="X180" s="36"/>
      <c r="Y180" s="36"/>
      <c r="Z180" s="36"/>
      <c r="AA180" s="36"/>
      <c r="AB180" s="36"/>
      <c r="AC180" s="36"/>
      <c r="AD180" s="36"/>
      <c r="AE180" s="37"/>
      <c r="AF180" s="39">
        <v>0</v>
      </c>
      <c r="AG180" s="39"/>
      <c r="AH180" s="39"/>
      <c r="AI180" s="39"/>
      <c r="AJ180" s="39"/>
      <c r="AK180" s="39">
        <v>0</v>
      </c>
      <c r="AL180" s="39"/>
      <c r="AM180" s="39"/>
      <c r="AN180" s="39"/>
      <c r="AO180" s="39"/>
      <c r="AP180" s="39">
        <v>0</v>
      </c>
      <c r="AQ180" s="39"/>
      <c r="AR180" s="39"/>
      <c r="AS180" s="39"/>
      <c r="AT180" s="39"/>
      <c r="AU180" s="39">
        <v>0</v>
      </c>
      <c r="AV180" s="39"/>
      <c r="AW180" s="39"/>
      <c r="AX180" s="39"/>
      <c r="AY180" s="39"/>
      <c r="AZ180" s="39">
        <v>0</v>
      </c>
      <c r="BA180" s="39"/>
      <c r="BB180" s="39"/>
      <c r="BC180" s="39"/>
      <c r="BD180" s="39"/>
      <c r="BE180" s="39">
        <v>0</v>
      </c>
      <c r="BF180" s="39"/>
      <c r="BG180" s="39"/>
      <c r="BH180" s="39"/>
      <c r="BI180" s="39"/>
    </row>
    <row r="181" spans="1:61" s="6" customFormat="1" ht="14.25" x14ac:dyDescent="0.2">
      <c r="A181" s="45">
        <v>0</v>
      </c>
      <c r="B181" s="46"/>
      <c r="C181" s="46"/>
      <c r="D181" s="47" t="s">
        <v>209</v>
      </c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1"/>
      <c r="Q181" s="48"/>
      <c r="R181" s="48"/>
      <c r="S181" s="48"/>
      <c r="T181" s="48"/>
      <c r="U181" s="48"/>
      <c r="V181" s="47"/>
      <c r="W181" s="30"/>
      <c r="X181" s="30"/>
      <c r="Y181" s="30"/>
      <c r="Z181" s="30"/>
      <c r="AA181" s="30"/>
      <c r="AB181" s="30"/>
      <c r="AC181" s="30"/>
      <c r="AD181" s="30"/>
      <c r="AE181" s="31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</row>
    <row r="182" spans="1:61" s="25" customFormat="1" ht="28.5" customHeight="1" x14ac:dyDescent="0.2">
      <c r="A182" s="40">
        <v>0</v>
      </c>
      <c r="B182" s="41"/>
      <c r="C182" s="41"/>
      <c r="D182" s="42" t="s">
        <v>210</v>
      </c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7"/>
      <c r="Q182" s="43" t="s">
        <v>190</v>
      </c>
      <c r="R182" s="43"/>
      <c r="S182" s="43"/>
      <c r="T182" s="43"/>
      <c r="U182" s="43"/>
      <c r="V182" s="42" t="s">
        <v>201</v>
      </c>
      <c r="W182" s="36"/>
      <c r="X182" s="36"/>
      <c r="Y182" s="36"/>
      <c r="Z182" s="36"/>
      <c r="AA182" s="36"/>
      <c r="AB182" s="36"/>
      <c r="AC182" s="36"/>
      <c r="AD182" s="36"/>
      <c r="AE182" s="37"/>
      <c r="AF182" s="39">
        <v>0</v>
      </c>
      <c r="AG182" s="39"/>
      <c r="AH182" s="39"/>
      <c r="AI182" s="39"/>
      <c r="AJ182" s="39"/>
      <c r="AK182" s="39">
        <v>0</v>
      </c>
      <c r="AL182" s="39"/>
      <c r="AM182" s="39"/>
      <c r="AN182" s="39"/>
      <c r="AO182" s="39"/>
      <c r="AP182" s="39">
        <v>0</v>
      </c>
      <c r="AQ182" s="39"/>
      <c r="AR182" s="39"/>
      <c r="AS182" s="39"/>
      <c r="AT182" s="39"/>
      <c r="AU182" s="39">
        <v>0</v>
      </c>
      <c r="AV182" s="39"/>
      <c r="AW182" s="39"/>
      <c r="AX182" s="39"/>
      <c r="AY182" s="39"/>
      <c r="AZ182" s="39">
        <v>0</v>
      </c>
      <c r="BA182" s="39"/>
      <c r="BB182" s="39"/>
      <c r="BC182" s="39"/>
      <c r="BD182" s="39"/>
      <c r="BE182" s="39">
        <v>0</v>
      </c>
      <c r="BF182" s="39"/>
      <c r="BG182" s="39"/>
      <c r="BH182" s="39"/>
      <c r="BI182" s="39"/>
    </row>
    <row r="183" spans="1:61" s="25" customFormat="1" ht="45" customHeight="1" x14ac:dyDescent="0.2">
      <c r="A183" s="40">
        <v>0</v>
      </c>
      <c r="B183" s="41"/>
      <c r="C183" s="41"/>
      <c r="D183" s="42" t="s">
        <v>211</v>
      </c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7"/>
      <c r="Q183" s="43" t="s">
        <v>190</v>
      </c>
      <c r="R183" s="43"/>
      <c r="S183" s="43"/>
      <c r="T183" s="43"/>
      <c r="U183" s="43"/>
      <c r="V183" s="42" t="s">
        <v>201</v>
      </c>
      <c r="W183" s="36"/>
      <c r="X183" s="36"/>
      <c r="Y183" s="36"/>
      <c r="Z183" s="36"/>
      <c r="AA183" s="36"/>
      <c r="AB183" s="36"/>
      <c r="AC183" s="36"/>
      <c r="AD183" s="36"/>
      <c r="AE183" s="37"/>
      <c r="AF183" s="39">
        <v>0</v>
      </c>
      <c r="AG183" s="39"/>
      <c r="AH183" s="39"/>
      <c r="AI183" s="39"/>
      <c r="AJ183" s="39"/>
      <c r="AK183" s="39">
        <v>0</v>
      </c>
      <c r="AL183" s="39"/>
      <c r="AM183" s="39"/>
      <c r="AN183" s="39"/>
      <c r="AO183" s="39"/>
      <c r="AP183" s="39">
        <v>0</v>
      </c>
      <c r="AQ183" s="39"/>
      <c r="AR183" s="39"/>
      <c r="AS183" s="39"/>
      <c r="AT183" s="39"/>
      <c r="AU183" s="39">
        <v>0</v>
      </c>
      <c r="AV183" s="39"/>
      <c r="AW183" s="39"/>
      <c r="AX183" s="39"/>
      <c r="AY183" s="39"/>
      <c r="AZ183" s="39">
        <v>0</v>
      </c>
      <c r="BA183" s="39"/>
      <c r="BB183" s="39"/>
      <c r="BC183" s="39"/>
      <c r="BD183" s="39"/>
      <c r="BE183" s="39">
        <v>0</v>
      </c>
      <c r="BF183" s="39"/>
      <c r="BG183" s="39"/>
      <c r="BH183" s="39"/>
      <c r="BI183" s="39"/>
    </row>
    <row r="184" spans="1:61" s="25" customFormat="1" ht="30" customHeight="1" x14ac:dyDescent="0.2">
      <c r="A184" s="40">
        <v>0</v>
      </c>
      <c r="B184" s="41"/>
      <c r="C184" s="41"/>
      <c r="D184" s="42" t="s">
        <v>212</v>
      </c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7"/>
      <c r="Q184" s="43" t="s">
        <v>190</v>
      </c>
      <c r="R184" s="43"/>
      <c r="S184" s="43"/>
      <c r="T184" s="43"/>
      <c r="U184" s="43"/>
      <c r="V184" s="42" t="s">
        <v>201</v>
      </c>
      <c r="W184" s="36"/>
      <c r="X184" s="36"/>
      <c r="Y184" s="36"/>
      <c r="Z184" s="36"/>
      <c r="AA184" s="36"/>
      <c r="AB184" s="36"/>
      <c r="AC184" s="36"/>
      <c r="AD184" s="36"/>
      <c r="AE184" s="37"/>
      <c r="AF184" s="39">
        <v>0</v>
      </c>
      <c r="AG184" s="39"/>
      <c r="AH184" s="39"/>
      <c r="AI184" s="39"/>
      <c r="AJ184" s="39"/>
      <c r="AK184" s="39">
        <v>0</v>
      </c>
      <c r="AL184" s="39"/>
      <c r="AM184" s="39"/>
      <c r="AN184" s="39"/>
      <c r="AO184" s="39"/>
      <c r="AP184" s="39">
        <v>0</v>
      </c>
      <c r="AQ184" s="39"/>
      <c r="AR184" s="39"/>
      <c r="AS184" s="39"/>
      <c r="AT184" s="39"/>
      <c r="AU184" s="39">
        <v>0</v>
      </c>
      <c r="AV184" s="39"/>
      <c r="AW184" s="39"/>
      <c r="AX184" s="39"/>
      <c r="AY184" s="39"/>
      <c r="AZ184" s="39">
        <v>0</v>
      </c>
      <c r="BA184" s="39"/>
      <c r="BB184" s="39"/>
      <c r="BC184" s="39"/>
      <c r="BD184" s="39"/>
      <c r="BE184" s="39">
        <v>0</v>
      </c>
      <c r="BF184" s="39"/>
      <c r="BG184" s="39"/>
      <c r="BH184" s="39"/>
      <c r="BI184" s="39"/>
    </row>
    <row r="185" spans="1:61" s="25" customFormat="1" ht="30" customHeight="1" x14ac:dyDescent="0.2">
      <c r="A185" s="40">
        <v>0</v>
      </c>
      <c r="B185" s="41"/>
      <c r="C185" s="41"/>
      <c r="D185" s="42" t="s">
        <v>213</v>
      </c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7"/>
      <c r="Q185" s="43" t="s">
        <v>190</v>
      </c>
      <c r="R185" s="43"/>
      <c r="S185" s="43"/>
      <c r="T185" s="43"/>
      <c r="U185" s="43"/>
      <c r="V185" s="42" t="s">
        <v>201</v>
      </c>
      <c r="W185" s="36"/>
      <c r="X185" s="36"/>
      <c r="Y185" s="36"/>
      <c r="Z185" s="36"/>
      <c r="AA185" s="36"/>
      <c r="AB185" s="36"/>
      <c r="AC185" s="36"/>
      <c r="AD185" s="36"/>
      <c r="AE185" s="37"/>
      <c r="AF185" s="39">
        <v>0</v>
      </c>
      <c r="AG185" s="39"/>
      <c r="AH185" s="39"/>
      <c r="AI185" s="39"/>
      <c r="AJ185" s="39"/>
      <c r="AK185" s="39">
        <v>0</v>
      </c>
      <c r="AL185" s="39"/>
      <c r="AM185" s="39"/>
      <c r="AN185" s="39"/>
      <c r="AO185" s="39"/>
      <c r="AP185" s="39">
        <v>0</v>
      </c>
      <c r="AQ185" s="39"/>
      <c r="AR185" s="39"/>
      <c r="AS185" s="39"/>
      <c r="AT185" s="39"/>
      <c r="AU185" s="39">
        <v>0</v>
      </c>
      <c r="AV185" s="39"/>
      <c r="AW185" s="39"/>
      <c r="AX185" s="39"/>
      <c r="AY185" s="39"/>
      <c r="AZ185" s="39">
        <v>0</v>
      </c>
      <c r="BA185" s="39"/>
      <c r="BB185" s="39"/>
      <c r="BC185" s="39"/>
      <c r="BD185" s="39"/>
      <c r="BE185" s="39">
        <v>0</v>
      </c>
      <c r="BF185" s="39"/>
      <c r="BG185" s="39"/>
      <c r="BH185" s="39"/>
      <c r="BI185" s="39"/>
    </row>
    <row r="186" spans="1:61" s="25" customFormat="1" ht="45" customHeight="1" x14ac:dyDescent="0.2">
      <c r="A186" s="40">
        <v>0</v>
      </c>
      <c r="B186" s="41"/>
      <c r="C186" s="41"/>
      <c r="D186" s="42" t="s">
        <v>214</v>
      </c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7"/>
      <c r="Q186" s="43" t="s">
        <v>190</v>
      </c>
      <c r="R186" s="43"/>
      <c r="S186" s="43"/>
      <c r="T186" s="43"/>
      <c r="U186" s="43"/>
      <c r="V186" s="42" t="s">
        <v>201</v>
      </c>
      <c r="W186" s="36"/>
      <c r="X186" s="36"/>
      <c r="Y186" s="36"/>
      <c r="Z186" s="36"/>
      <c r="AA186" s="36"/>
      <c r="AB186" s="36"/>
      <c r="AC186" s="36"/>
      <c r="AD186" s="36"/>
      <c r="AE186" s="37"/>
      <c r="AF186" s="39">
        <v>0</v>
      </c>
      <c r="AG186" s="39"/>
      <c r="AH186" s="39"/>
      <c r="AI186" s="39"/>
      <c r="AJ186" s="39"/>
      <c r="AK186" s="39">
        <v>0</v>
      </c>
      <c r="AL186" s="39"/>
      <c r="AM186" s="39"/>
      <c r="AN186" s="39"/>
      <c r="AO186" s="39"/>
      <c r="AP186" s="39">
        <v>0</v>
      </c>
      <c r="AQ186" s="39"/>
      <c r="AR186" s="39"/>
      <c r="AS186" s="39"/>
      <c r="AT186" s="39"/>
      <c r="AU186" s="39">
        <v>0</v>
      </c>
      <c r="AV186" s="39"/>
      <c r="AW186" s="39"/>
      <c r="AX186" s="39"/>
      <c r="AY186" s="39"/>
      <c r="AZ186" s="39">
        <v>0</v>
      </c>
      <c r="BA186" s="39"/>
      <c r="BB186" s="39"/>
      <c r="BC186" s="39"/>
      <c r="BD186" s="39"/>
      <c r="BE186" s="39">
        <v>0</v>
      </c>
      <c r="BF186" s="39"/>
      <c r="BG186" s="39"/>
      <c r="BH186" s="39"/>
      <c r="BI186" s="39"/>
    </row>
    <row r="187" spans="1:61" s="25" customFormat="1" ht="45" customHeight="1" x14ac:dyDescent="0.2">
      <c r="A187" s="40">
        <v>0</v>
      </c>
      <c r="B187" s="41"/>
      <c r="C187" s="41"/>
      <c r="D187" s="42" t="s">
        <v>215</v>
      </c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7"/>
      <c r="Q187" s="43" t="s">
        <v>190</v>
      </c>
      <c r="R187" s="43"/>
      <c r="S187" s="43"/>
      <c r="T187" s="43"/>
      <c r="U187" s="43"/>
      <c r="V187" s="42" t="s">
        <v>201</v>
      </c>
      <c r="W187" s="36"/>
      <c r="X187" s="36"/>
      <c r="Y187" s="36"/>
      <c r="Z187" s="36"/>
      <c r="AA187" s="36"/>
      <c r="AB187" s="36"/>
      <c r="AC187" s="36"/>
      <c r="AD187" s="36"/>
      <c r="AE187" s="37"/>
      <c r="AF187" s="39">
        <v>0</v>
      </c>
      <c r="AG187" s="39"/>
      <c r="AH187" s="39"/>
      <c r="AI187" s="39"/>
      <c r="AJ187" s="39"/>
      <c r="AK187" s="39">
        <v>0</v>
      </c>
      <c r="AL187" s="39"/>
      <c r="AM187" s="39"/>
      <c r="AN187" s="39"/>
      <c r="AO187" s="39"/>
      <c r="AP187" s="39">
        <v>0</v>
      </c>
      <c r="AQ187" s="39"/>
      <c r="AR187" s="39"/>
      <c r="AS187" s="39"/>
      <c r="AT187" s="39"/>
      <c r="AU187" s="39">
        <v>0</v>
      </c>
      <c r="AV187" s="39"/>
      <c r="AW187" s="39"/>
      <c r="AX187" s="39"/>
      <c r="AY187" s="39"/>
      <c r="AZ187" s="39">
        <v>0</v>
      </c>
      <c r="BA187" s="39"/>
      <c r="BB187" s="39"/>
      <c r="BC187" s="39"/>
      <c r="BD187" s="39"/>
      <c r="BE187" s="39">
        <v>0</v>
      </c>
      <c r="BF187" s="39"/>
      <c r="BG187" s="39"/>
      <c r="BH187" s="39"/>
      <c r="BI187" s="39"/>
    </row>
    <row r="188" spans="1:61" s="25" customFormat="1" ht="45" customHeight="1" x14ac:dyDescent="0.2">
      <c r="A188" s="40">
        <v>0</v>
      </c>
      <c r="B188" s="41"/>
      <c r="C188" s="41"/>
      <c r="D188" s="42" t="s">
        <v>216</v>
      </c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7"/>
      <c r="Q188" s="43" t="s">
        <v>190</v>
      </c>
      <c r="R188" s="43"/>
      <c r="S188" s="43"/>
      <c r="T188" s="43"/>
      <c r="U188" s="43"/>
      <c r="V188" s="42" t="s">
        <v>201</v>
      </c>
      <c r="W188" s="36"/>
      <c r="X188" s="36"/>
      <c r="Y188" s="36"/>
      <c r="Z188" s="36"/>
      <c r="AA188" s="36"/>
      <c r="AB188" s="36"/>
      <c r="AC188" s="36"/>
      <c r="AD188" s="36"/>
      <c r="AE188" s="37"/>
      <c r="AF188" s="39">
        <v>0</v>
      </c>
      <c r="AG188" s="39"/>
      <c r="AH188" s="39"/>
      <c r="AI188" s="39"/>
      <c r="AJ188" s="39"/>
      <c r="AK188" s="39">
        <v>0</v>
      </c>
      <c r="AL188" s="39"/>
      <c r="AM188" s="39"/>
      <c r="AN188" s="39"/>
      <c r="AO188" s="39"/>
      <c r="AP188" s="39">
        <v>0</v>
      </c>
      <c r="AQ188" s="39"/>
      <c r="AR188" s="39"/>
      <c r="AS188" s="39"/>
      <c r="AT188" s="39"/>
      <c r="AU188" s="39">
        <v>0</v>
      </c>
      <c r="AV188" s="39"/>
      <c r="AW188" s="39"/>
      <c r="AX188" s="39"/>
      <c r="AY188" s="39"/>
      <c r="AZ188" s="39">
        <v>0</v>
      </c>
      <c r="BA188" s="39"/>
      <c r="BB188" s="39"/>
      <c r="BC188" s="39"/>
      <c r="BD188" s="39"/>
      <c r="BE188" s="39">
        <v>0</v>
      </c>
      <c r="BF188" s="39"/>
      <c r="BG188" s="39"/>
      <c r="BH188" s="39"/>
      <c r="BI188" s="39"/>
    </row>
    <row r="189" spans="1:61" s="6" customFormat="1" ht="14.25" x14ac:dyDescent="0.2">
      <c r="A189" s="45">
        <v>0</v>
      </c>
      <c r="B189" s="46"/>
      <c r="C189" s="46"/>
      <c r="D189" s="47" t="s">
        <v>217</v>
      </c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1"/>
      <c r="Q189" s="48"/>
      <c r="R189" s="48"/>
      <c r="S189" s="48"/>
      <c r="T189" s="48"/>
      <c r="U189" s="48"/>
      <c r="V189" s="47"/>
      <c r="W189" s="30"/>
      <c r="X189" s="30"/>
      <c r="Y189" s="30"/>
      <c r="Z189" s="30"/>
      <c r="AA189" s="30"/>
      <c r="AB189" s="30"/>
      <c r="AC189" s="30"/>
      <c r="AD189" s="30"/>
      <c r="AE189" s="31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</row>
    <row r="190" spans="1:61" s="25" customFormat="1" ht="14.25" customHeight="1" x14ac:dyDescent="0.2">
      <c r="A190" s="40">
        <v>0</v>
      </c>
      <c r="B190" s="41"/>
      <c r="C190" s="41"/>
      <c r="D190" s="42" t="s">
        <v>218</v>
      </c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7"/>
      <c r="Q190" s="43" t="s">
        <v>219</v>
      </c>
      <c r="R190" s="43"/>
      <c r="S190" s="43"/>
      <c r="T190" s="43"/>
      <c r="U190" s="43"/>
      <c r="V190" s="42" t="s">
        <v>204</v>
      </c>
      <c r="W190" s="36"/>
      <c r="X190" s="36"/>
      <c r="Y190" s="36"/>
      <c r="Z190" s="36"/>
      <c r="AA190" s="36"/>
      <c r="AB190" s="36"/>
      <c r="AC190" s="36"/>
      <c r="AD190" s="36"/>
      <c r="AE190" s="37"/>
      <c r="AF190" s="39">
        <v>0</v>
      </c>
      <c r="AG190" s="39"/>
      <c r="AH190" s="39"/>
      <c r="AI190" s="39"/>
      <c r="AJ190" s="39"/>
      <c r="AK190" s="39">
        <v>0</v>
      </c>
      <c r="AL190" s="39"/>
      <c r="AM190" s="39"/>
      <c r="AN190" s="39"/>
      <c r="AO190" s="39"/>
      <c r="AP190" s="39">
        <v>0</v>
      </c>
      <c r="AQ190" s="39"/>
      <c r="AR190" s="39"/>
      <c r="AS190" s="39"/>
      <c r="AT190" s="39"/>
      <c r="AU190" s="39">
        <v>0</v>
      </c>
      <c r="AV190" s="39"/>
      <c r="AW190" s="39"/>
      <c r="AX190" s="39"/>
      <c r="AY190" s="39"/>
      <c r="AZ190" s="39">
        <v>0</v>
      </c>
      <c r="BA190" s="39"/>
      <c r="BB190" s="39"/>
      <c r="BC190" s="39"/>
      <c r="BD190" s="39"/>
      <c r="BE190" s="39">
        <v>0</v>
      </c>
      <c r="BF190" s="39"/>
      <c r="BG190" s="39"/>
      <c r="BH190" s="39"/>
      <c r="BI190" s="39"/>
    </row>
    <row r="191" spans="1:61" s="25" customFormat="1" ht="30" customHeight="1" x14ac:dyDescent="0.2">
      <c r="A191" s="40">
        <v>0</v>
      </c>
      <c r="B191" s="41"/>
      <c r="C191" s="41"/>
      <c r="D191" s="42" t="s">
        <v>220</v>
      </c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7"/>
      <c r="Q191" s="43" t="s">
        <v>219</v>
      </c>
      <c r="R191" s="43"/>
      <c r="S191" s="43"/>
      <c r="T191" s="43"/>
      <c r="U191" s="43"/>
      <c r="V191" s="42" t="s">
        <v>221</v>
      </c>
      <c r="W191" s="36"/>
      <c r="X191" s="36"/>
      <c r="Y191" s="36"/>
      <c r="Z191" s="36"/>
      <c r="AA191" s="36"/>
      <c r="AB191" s="36"/>
      <c r="AC191" s="36"/>
      <c r="AD191" s="36"/>
      <c r="AE191" s="37"/>
      <c r="AF191" s="39">
        <v>0</v>
      </c>
      <c r="AG191" s="39"/>
      <c r="AH191" s="39"/>
      <c r="AI191" s="39"/>
      <c r="AJ191" s="39"/>
      <c r="AK191" s="39">
        <v>0</v>
      </c>
      <c r="AL191" s="39"/>
      <c r="AM191" s="39"/>
      <c r="AN191" s="39"/>
      <c r="AO191" s="39"/>
      <c r="AP191" s="39">
        <v>0</v>
      </c>
      <c r="AQ191" s="39"/>
      <c r="AR191" s="39"/>
      <c r="AS191" s="39"/>
      <c r="AT191" s="39"/>
      <c r="AU191" s="39">
        <v>0</v>
      </c>
      <c r="AV191" s="39"/>
      <c r="AW191" s="39"/>
      <c r="AX191" s="39"/>
      <c r="AY191" s="39"/>
      <c r="AZ191" s="39">
        <v>0</v>
      </c>
      <c r="BA191" s="39"/>
      <c r="BB191" s="39"/>
      <c r="BC191" s="39"/>
      <c r="BD191" s="39"/>
      <c r="BE191" s="39">
        <v>0</v>
      </c>
      <c r="BF191" s="39"/>
      <c r="BG191" s="39"/>
      <c r="BH191" s="39"/>
      <c r="BI191" s="39"/>
    </row>
    <row r="192" spans="1:61" s="25" customFormat="1" ht="45" customHeight="1" x14ac:dyDescent="0.2">
      <c r="A192" s="40">
        <v>0</v>
      </c>
      <c r="B192" s="41"/>
      <c r="C192" s="41"/>
      <c r="D192" s="42" t="s">
        <v>222</v>
      </c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7"/>
      <c r="Q192" s="43" t="s">
        <v>219</v>
      </c>
      <c r="R192" s="43"/>
      <c r="S192" s="43"/>
      <c r="T192" s="43"/>
      <c r="U192" s="43"/>
      <c r="V192" s="42" t="s">
        <v>221</v>
      </c>
      <c r="W192" s="36"/>
      <c r="X192" s="36"/>
      <c r="Y192" s="36"/>
      <c r="Z192" s="36"/>
      <c r="AA192" s="36"/>
      <c r="AB192" s="36"/>
      <c r="AC192" s="36"/>
      <c r="AD192" s="36"/>
      <c r="AE192" s="37"/>
      <c r="AF192" s="39">
        <v>0</v>
      </c>
      <c r="AG192" s="39"/>
      <c r="AH192" s="39"/>
      <c r="AI192" s="39"/>
      <c r="AJ192" s="39"/>
      <c r="AK192" s="39">
        <v>0</v>
      </c>
      <c r="AL192" s="39"/>
      <c r="AM192" s="39"/>
      <c r="AN192" s="39"/>
      <c r="AO192" s="39"/>
      <c r="AP192" s="39">
        <v>0</v>
      </c>
      <c r="AQ192" s="39"/>
      <c r="AR192" s="39"/>
      <c r="AS192" s="39"/>
      <c r="AT192" s="39"/>
      <c r="AU192" s="39">
        <v>0</v>
      </c>
      <c r="AV192" s="39"/>
      <c r="AW192" s="39"/>
      <c r="AX192" s="39"/>
      <c r="AY192" s="39"/>
      <c r="AZ192" s="39">
        <v>0</v>
      </c>
      <c r="BA192" s="39"/>
      <c r="BB192" s="39"/>
      <c r="BC192" s="39"/>
      <c r="BD192" s="39"/>
      <c r="BE192" s="39">
        <v>0</v>
      </c>
      <c r="BF192" s="39"/>
      <c r="BG192" s="39"/>
      <c r="BH192" s="39"/>
      <c r="BI192" s="39"/>
    </row>
    <row r="193" spans="1:79" s="25" customFormat="1" ht="30" customHeight="1" x14ac:dyDescent="0.2">
      <c r="A193" s="40">
        <v>0</v>
      </c>
      <c r="B193" s="41"/>
      <c r="C193" s="41"/>
      <c r="D193" s="42" t="s">
        <v>223</v>
      </c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7"/>
      <c r="Q193" s="43" t="s">
        <v>219</v>
      </c>
      <c r="R193" s="43"/>
      <c r="S193" s="43"/>
      <c r="T193" s="43"/>
      <c r="U193" s="43"/>
      <c r="V193" s="42" t="s">
        <v>221</v>
      </c>
      <c r="W193" s="36"/>
      <c r="X193" s="36"/>
      <c r="Y193" s="36"/>
      <c r="Z193" s="36"/>
      <c r="AA193" s="36"/>
      <c r="AB193" s="36"/>
      <c r="AC193" s="36"/>
      <c r="AD193" s="36"/>
      <c r="AE193" s="37"/>
      <c r="AF193" s="39">
        <v>0</v>
      </c>
      <c r="AG193" s="39"/>
      <c r="AH193" s="39"/>
      <c r="AI193" s="39"/>
      <c r="AJ193" s="39"/>
      <c r="AK193" s="39">
        <v>0</v>
      </c>
      <c r="AL193" s="39"/>
      <c r="AM193" s="39"/>
      <c r="AN193" s="39"/>
      <c r="AO193" s="39"/>
      <c r="AP193" s="39">
        <v>0</v>
      </c>
      <c r="AQ193" s="39"/>
      <c r="AR193" s="39"/>
      <c r="AS193" s="39"/>
      <c r="AT193" s="39"/>
      <c r="AU193" s="39">
        <v>0</v>
      </c>
      <c r="AV193" s="39"/>
      <c r="AW193" s="39"/>
      <c r="AX193" s="39"/>
      <c r="AY193" s="39"/>
      <c r="AZ193" s="39">
        <v>0</v>
      </c>
      <c r="BA193" s="39"/>
      <c r="BB193" s="39"/>
      <c r="BC193" s="39"/>
      <c r="BD193" s="39"/>
      <c r="BE193" s="39">
        <v>0</v>
      </c>
      <c r="BF193" s="39"/>
      <c r="BG193" s="39"/>
      <c r="BH193" s="39"/>
      <c r="BI193" s="39"/>
    </row>
    <row r="194" spans="1:79" s="25" customFormat="1" ht="30" customHeight="1" x14ac:dyDescent="0.2">
      <c r="A194" s="40">
        <v>0</v>
      </c>
      <c r="B194" s="41"/>
      <c r="C194" s="41"/>
      <c r="D194" s="42" t="s">
        <v>224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7"/>
      <c r="Q194" s="43" t="s">
        <v>219</v>
      </c>
      <c r="R194" s="43"/>
      <c r="S194" s="43"/>
      <c r="T194" s="43"/>
      <c r="U194" s="43"/>
      <c r="V194" s="42" t="s">
        <v>221</v>
      </c>
      <c r="W194" s="36"/>
      <c r="X194" s="36"/>
      <c r="Y194" s="36"/>
      <c r="Z194" s="36"/>
      <c r="AA194" s="36"/>
      <c r="AB194" s="36"/>
      <c r="AC194" s="36"/>
      <c r="AD194" s="36"/>
      <c r="AE194" s="37"/>
      <c r="AF194" s="39">
        <v>0</v>
      </c>
      <c r="AG194" s="39"/>
      <c r="AH194" s="39"/>
      <c r="AI194" s="39"/>
      <c r="AJ194" s="39"/>
      <c r="AK194" s="39">
        <v>0</v>
      </c>
      <c r="AL194" s="39"/>
      <c r="AM194" s="39"/>
      <c r="AN194" s="39"/>
      <c r="AO194" s="39"/>
      <c r="AP194" s="39">
        <v>0</v>
      </c>
      <c r="AQ194" s="39"/>
      <c r="AR194" s="39"/>
      <c r="AS194" s="39"/>
      <c r="AT194" s="39"/>
      <c r="AU194" s="39">
        <v>0</v>
      </c>
      <c r="AV194" s="39"/>
      <c r="AW194" s="39"/>
      <c r="AX194" s="39"/>
      <c r="AY194" s="39"/>
      <c r="AZ194" s="39">
        <v>0</v>
      </c>
      <c r="BA194" s="39"/>
      <c r="BB194" s="39"/>
      <c r="BC194" s="39"/>
      <c r="BD194" s="39"/>
      <c r="BE194" s="39">
        <v>0</v>
      </c>
      <c r="BF194" s="39"/>
      <c r="BG194" s="39"/>
      <c r="BH194" s="39"/>
      <c r="BI194" s="39"/>
    </row>
    <row r="195" spans="1:79" s="25" customFormat="1" ht="30" customHeight="1" x14ac:dyDescent="0.2">
      <c r="A195" s="40">
        <v>0</v>
      </c>
      <c r="B195" s="41"/>
      <c r="C195" s="41"/>
      <c r="D195" s="42" t="s">
        <v>225</v>
      </c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7"/>
      <c r="Q195" s="43" t="s">
        <v>219</v>
      </c>
      <c r="R195" s="43"/>
      <c r="S195" s="43"/>
      <c r="T195" s="43"/>
      <c r="U195" s="43"/>
      <c r="V195" s="42" t="s">
        <v>221</v>
      </c>
      <c r="W195" s="36"/>
      <c r="X195" s="36"/>
      <c r="Y195" s="36"/>
      <c r="Z195" s="36"/>
      <c r="AA195" s="36"/>
      <c r="AB195" s="36"/>
      <c r="AC195" s="36"/>
      <c r="AD195" s="36"/>
      <c r="AE195" s="37"/>
      <c r="AF195" s="39">
        <v>0</v>
      </c>
      <c r="AG195" s="39"/>
      <c r="AH195" s="39"/>
      <c r="AI195" s="39"/>
      <c r="AJ195" s="39"/>
      <c r="AK195" s="39">
        <v>0</v>
      </c>
      <c r="AL195" s="39"/>
      <c r="AM195" s="39"/>
      <c r="AN195" s="39"/>
      <c r="AO195" s="39"/>
      <c r="AP195" s="39">
        <v>0</v>
      </c>
      <c r="AQ195" s="39"/>
      <c r="AR195" s="39"/>
      <c r="AS195" s="39"/>
      <c r="AT195" s="39"/>
      <c r="AU195" s="39">
        <v>0</v>
      </c>
      <c r="AV195" s="39"/>
      <c r="AW195" s="39"/>
      <c r="AX195" s="39"/>
      <c r="AY195" s="39"/>
      <c r="AZ195" s="39">
        <v>0</v>
      </c>
      <c r="BA195" s="39"/>
      <c r="BB195" s="39"/>
      <c r="BC195" s="39"/>
      <c r="BD195" s="39"/>
      <c r="BE195" s="39">
        <v>0</v>
      </c>
      <c r="BF195" s="39"/>
      <c r="BG195" s="39"/>
      <c r="BH195" s="39"/>
      <c r="BI195" s="39"/>
    </row>
    <row r="196" spans="1:79" s="25" customFormat="1" ht="45" customHeight="1" x14ac:dyDescent="0.2">
      <c r="A196" s="40">
        <v>0</v>
      </c>
      <c r="B196" s="41"/>
      <c r="C196" s="41"/>
      <c r="D196" s="42" t="s">
        <v>226</v>
      </c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7"/>
      <c r="Q196" s="43" t="s">
        <v>219</v>
      </c>
      <c r="R196" s="43"/>
      <c r="S196" s="43"/>
      <c r="T196" s="43"/>
      <c r="U196" s="43"/>
      <c r="V196" s="42" t="s">
        <v>221</v>
      </c>
      <c r="W196" s="36"/>
      <c r="X196" s="36"/>
      <c r="Y196" s="36"/>
      <c r="Z196" s="36"/>
      <c r="AA196" s="36"/>
      <c r="AB196" s="36"/>
      <c r="AC196" s="36"/>
      <c r="AD196" s="36"/>
      <c r="AE196" s="37"/>
      <c r="AF196" s="39">
        <v>0</v>
      </c>
      <c r="AG196" s="39"/>
      <c r="AH196" s="39"/>
      <c r="AI196" s="39"/>
      <c r="AJ196" s="39"/>
      <c r="AK196" s="39">
        <v>0</v>
      </c>
      <c r="AL196" s="39"/>
      <c r="AM196" s="39"/>
      <c r="AN196" s="39"/>
      <c r="AO196" s="39"/>
      <c r="AP196" s="39">
        <v>0</v>
      </c>
      <c r="AQ196" s="39"/>
      <c r="AR196" s="39"/>
      <c r="AS196" s="39"/>
      <c r="AT196" s="39"/>
      <c r="AU196" s="39">
        <v>0</v>
      </c>
      <c r="AV196" s="39"/>
      <c r="AW196" s="39"/>
      <c r="AX196" s="39"/>
      <c r="AY196" s="39"/>
      <c r="AZ196" s="39">
        <v>0</v>
      </c>
      <c r="BA196" s="39"/>
      <c r="BB196" s="39"/>
      <c r="BC196" s="39"/>
      <c r="BD196" s="39"/>
      <c r="BE196" s="39">
        <v>0</v>
      </c>
      <c r="BF196" s="39"/>
      <c r="BG196" s="39"/>
      <c r="BH196" s="39"/>
      <c r="BI196" s="39"/>
    </row>
    <row r="197" spans="1:79" s="25" customFormat="1" ht="45" customHeight="1" x14ac:dyDescent="0.2">
      <c r="A197" s="40">
        <v>0</v>
      </c>
      <c r="B197" s="41"/>
      <c r="C197" s="41"/>
      <c r="D197" s="42" t="s">
        <v>227</v>
      </c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7"/>
      <c r="Q197" s="43" t="s">
        <v>219</v>
      </c>
      <c r="R197" s="43"/>
      <c r="S197" s="43"/>
      <c r="T197" s="43"/>
      <c r="U197" s="43"/>
      <c r="V197" s="42" t="s">
        <v>221</v>
      </c>
      <c r="W197" s="36"/>
      <c r="X197" s="36"/>
      <c r="Y197" s="36"/>
      <c r="Z197" s="36"/>
      <c r="AA197" s="36"/>
      <c r="AB197" s="36"/>
      <c r="AC197" s="36"/>
      <c r="AD197" s="36"/>
      <c r="AE197" s="37"/>
      <c r="AF197" s="39">
        <v>0</v>
      </c>
      <c r="AG197" s="39"/>
      <c r="AH197" s="39"/>
      <c r="AI197" s="39"/>
      <c r="AJ197" s="39"/>
      <c r="AK197" s="39">
        <v>0</v>
      </c>
      <c r="AL197" s="39"/>
      <c r="AM197" s="39"/>
      <c r="AN197" s="39"/>
      <c r="AO197" s="39"/>
      <c r="AP197" s="39">
        <v>0</v>
      </c>
      <c r="AQ197" s="39"/>
      <c r="AR197" s="39"/>
      <c r="AS197" s="39"/>
      <c r="AT197" s="39"/>
      <c r="AU197" s="39">
        <v>0</v>
      </c>
      <c r="AV197" s="39"/>
      <c r="AW197" s="39"/>
      <c r="AX197" s="39"/>
      <c r="AY197" s="39"/>
      <c r="AZ197" s="39">
        <v>0</v>
      </c>
      <c r="BA197" s="39"/>
      <c r="BB197" s="39"/>
      <c r="BC197" s="39"/>
      <c r="BD197" s="39"/>
      <c r="BE197" s="39">
        <v>0</v>
      </c>
      <c r="BF197" s="39"/>
      <c r="BG197" s="39"/>
      <c r="BH197" s="39"/>
      <c r="BI197" s="39"/>
    </row>
    <row r="199" spans="1:79" ht="14.25" customHeight="1" x14ac:dyDescent="0.2">
      <c r="A199" s="68" t="s">
        <v>124</v>
      </c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</row>
    <row r="200" spans="1:79" ht="15" customHeight="1" x14ac:dyDescent="0.2">
      <c r="A200" s="84" t="s">
        <v>252</v>
      </c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</row>
    <row r="201" spans="1:79" ht="12.95" customHeight="1" x14ac:dyDescent="0.2">
      <c r="A201" s="86" t="s">
        <v>19</v>
      </c>
      <c r="B201" s="87"/>
      <c r="C201" s="87"/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8"/>
      <c r="U201" s="43" t="s">
        <v>253</v>
      </c>
      <c r="V201" s="43"/>
      <c r="W201" s="43"/>
      <c r="X201" s="43"/>
      <c r="Y201" s="43"/>
      <c r="Z201" s="43"/>
      <c r="AA201" s="43"/>
      <c r="AB201" s="43"/>
      <c r="AC201" s="43"/>
      <c r="AD201" s="43"/>
      <c r="AE201" s="43" t="s">
        <v>256</v>
      </c>
      <c r="AF201" s="43"/>
      <c r="AG201" s="43"/>
      <c r="AH201" s="43"/>
      <c r="AI201" s="43"/>
      <c r="AJ201" s="43"/>
      <c r="AK201" s="43"/>
      <c r="AL201" s="43"/>
      <c r="AM201" s="43"/>
      <c r="AN201" s="43"/>
      <c r="AO201" s="43" t="s">
        <v>263</v>
      </c>
      <c r="AP201" s="43"/>
      <c r="AQ201" s="43"/>
      <c r="AR201" s="43"/>
      <c r="AS201" s="43"/>
      <c r="AT201" s="43"/>
      <c r="AU201" s="43"/>
      <c r="AV201" s="43"/>
      <c r="AW201" s="43"/>
      <c r="AX201" s="43"/>
      <c r="AY201" s="43" t="s">
        <v>274</v>
      </c>
      <c r="AZ201" s="43"/>
      <c r="BA201" s="43"/>
      <c r="BB201" s="43"/>
      <c r="BC201" s="43"/>
      <c r="BD201" s="43"/>
      <c r="BE201" s="43"/>
      <c r="BF201" s="43"/>
      <c r="BG201" s="43"/>
      <c r="BH201" s="43"/>
      <c r="BI201" s="43" t="s">
        <v>279</v>
      </c>
      <c r="BJ201" s="43"/>
      <c r="BK201" s="43"/>
      <c r="BL201" s="43"/>
      <c r="BM201" s="43"/>
      <c r="BN201" s="43"/>
      <c r="BO201" s="43"/>
      <c r="BP201" s="43"/>
      <c r="BQ201" s="43"/>
      <c r="BR201" s="43"/>
    </row>
    <row r="202" spans="1:79" ht="30" customHeight="1" x14ac:dyDescent="0.2">
      <c r="A202" s="89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1"/>
      <c r="U202" s="43" t="s">
        <v>4</v>
      </c>
      <c r="V202" s="43"/>
      <c r="W202" s="43"/>
      <c r="X202" s="43"/>
      <c r="Y202" s="43"/>
      <c r="Z202" s="43" t="s">
        <v>3</v>
      </c>
      <c r="AA202" s="43"/>
      <c r="AB202" s="43"/>
      <c r="AC202" s="43"/>
      <c r="AD202" s="43"/>
      <c r="AE202" s="43" t="s">
        <v>4</v>
      </c>
      <c r="AF202" s="43"/>
      <c r="AG202" s="43"/>
      <c r="AH202" s="43"/>
      <c r="AI202" s="43"/>
      <c r="AJ202" s="43" t="s">
        <v>3</v>
      </c>
      <c r="AK202" s="43"/>
      <c r="AL202" s="43"/>
      <c r="AM202" s="43"/>
      <c r="AN202" s="43"/>
      <c r="AO202" s="43" t="s">
        <v>4</v>
      </c>
      <c r="AP202" s="43"/>
      <c r="AQ202" s="43"/>
      <c r="AR202" s="43"/>
      <c r="AS202" s="43"/>
      <c r="AT202" s="43" t="s">
        <v>3</v>
      </c>
      <c r="AU202" s="43"/>
      <c r="AV202" s="43"/>
      <c r="AW202" s="43"/>
      <c r="AX202" s="43"/>
      <c r="AY202" s="43" t="s">
        <v>4</v>
      </c>
      <c r="AZ202" s="43"/>
      <c r="BA202" s="43"/>
      <c r="BB202" s="43"/>
      <c r="BC202" s="43"/>
      <c r="BD202" s="43" t="s">
        <v>3</v>
      </c>
      <c r="BE202" s="43"/>
      <c r="BF202" s="43"/>
      <c r="BG202" s="43"/>
      <c r="BH202" s="43"/>
      <c r="BI202" s="43" t="s">
        <v>4</v>
      </c>
      <c r="BJ202" s="43"/>
      <c r="BK202" s="43"/>
      <c r="BL202" s="43"/>
      <c r="BM202" s="43"/>
      <c r="BN202" s="43" t="s">
        <v>3</v>
      </c>
      <c r="BO202" s="43"/>
      <c r="BP202" s="43"/>
      <c r="BQ202" s="43"/>
      <c r="BR202" s="43"/>
    </row>
    <row r="203" spans="1:79" ht="15" customHeight="1" x14ac:dyDescent="0.2">
      <c r="A203" s="81">
        <v>1</v>
      </c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3"/>
      <c r="U203" s="43">
        <v>2</v>
      </c>
      <c r="V203" s="43"/>
      <c r="W203" s="43"/>
      <c r="X203" s="43"/>
      <c r="Y203" s="43"/>
      <c r="Z203" s="43">
        <v>3</v>
      </c>
      <c r="AA203" s="43"/>
      <c r="AB203" s="43"/>
      <c r="AC203" s="43"/>
      <c r="AD203" s="43"/>
      <c r="AE203" s="43">
        <v>4</v>
      </c>
      <c r="AF203" s="43"/>
      <c r="AG203" s="43"/>
      <c r="AH203" s="43"/>
      <c r="AI203" s="43"/>
      <c r="AJ203" s="43">
        <v>5</v>
      </c>
      <c r="AK203" s="43"/>
      <c r="AL203" s="43"/>
      <c r="AM203" s="43"/>
      <c r="AN203" s="43"/>
      <c r="AO203" s="43">
        <v>6</v>
      </c>
      <c r="AP203" s="43"/>
      <c r="AQ203" s="43"/>
      <c r="AR203" s="43"/>
      <c r="AS203" s="43"/>
      <c r="AT203" s="43">
        <v>7</v>
      </c>
      <c r="AU203" s="43"/>
      <c r="AV203" s="43"/>
      <c r="AW203" s="43"/>
      <c r="AX203" s="43"/>
      <c r="AY203" s="43">
        <v>8</v>
      </c>
      <c r="AZ203" s="43"/>
      <c r="BA203" s="43"/>
      <c r="BB203" s="43"/>
      <c r="BC203" s="43"/>
      <c r="BD203" s="43">
        <v>9</v>
      </c>
      <c r="BE203" s="43"/>
      <c r="BF203" s="43"/>
      <c r="BG203" s="43"/>
      <c r="BH203" s="43"/>
      <c r="BI203" s="43">
        <v>10</v>
      </c>
      <c r="BJ203" s="43"/>
      <c r="BK203" s="43"/>
      <c r="BL203" s="43"/>
      <c r="BM203" s="43"/>
      <c r="BN203" s="43">
        <v>11</v>
      </c>
      <c r="BO203" s="43"/>
      <c r="BP203" s="43"/>
      <c r="BQ203" s="43"/>
      <c r="BR203" s="43"/>
    </row>
    <row r="204" spans="1:79" s="1" customFormat="1" ht="15.75" hidden="1" customHeight="1" x14ac:dyDescent="0.2">
      <c r="A204" s="95" t="s">
        <v>57</v>
      </c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7"/>
      <c r="U204" s="72" t="s">
        <v>65</v>
      </c>
      <c r="V204" s="72"/>
      <c r="W204" s="72"/>
      <c r="X204" s="72"/>
      <c r="Y204" s="72"/>
      <c r="Z204" s="70" t="s">
        <v>66</v>
      </c>
      <c r="AA204" s="70"/>
      <c r="AB204" s="70"/>
      <c r="AC204" s="70"/>
      <c r="AD204" s="70"/>
      <c r="AE204" s="72" t="s">
        <v>67</v>
      </c>
      <c r="AF204" s="72"/>
      <c r="AG204" s="72"/>
      <c r="AH204" s="72"/>
      <c r="AI204" s="72"/>
      <c r="AJ204" s="70" t="s">
        <v>68</v>
      </c>
      <c r="AK204" s="70"/>
      <c r="AL204" s="70"/>
      <c r="AM204" s="70"/>
      <c r="AN204" s="70"/>
      <c r="AO204" s="72" t="s">
        <v>58</v>
      </c>
      <c r="AP204" s="72"/>
      <c r="AQ204" s="72"/>
      <c r="AR204" s="72"/>
      <c r="AS204" s="72"/>
      <c r="AT204" s="70" t="s">
        <v>59</v>
      </c>
      <c r="AU204" s="70"/>
      <c r="AV204" s="70"/>
      <c r="AW204" s="70"/>
      <c r="AX204" s="70"/>
      <c r="AY204" s="72" t="s">
        <v>60</v>
      </c>
      <c r="AZ204" s="72"/>
      <c r="BA204" s="72"/>
      <c r="BB204" s="72"/>
      <c r="BC204" s="72"/>
      <c r="BD204" s="70" t="s">
        <v>61</v>
      </c>
      <c r="BE204" s="70"/>
      <c r="BF204" s="70"/>
      <c r="BG204" s="70"/>
      <c r="BH204" s="70"/>
      <c r="BI204" s="72" t="s">
        <v>62</v>
      </c>
      <c r="BJ204" s="72"/>
      <c r="BK204" s="72"/>
      <c r="BL204" s="72"/>
      <c r="BM204" s="72"/>
      <c r="BN204" s="70" t="s">
        <v>63</v>
      </c>
      <c r="BO204" s="70"/>
      <c r="BP204" s="70"/>
      <c r="BQ204" s="70"/>
      <c r="BR204" s="70"/>
      <c r="CA204" t="s">
        <v>41</v>
      </c>
    </row>
    <row r="205" spans="1:79" s="6" customFormat="1" ht="12.75" customHeight="1" x14ac:dyDescent="0.2">
      <c r="A205" s="45" t="s">
        <v>147</v>
      </c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57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CA205" s="6" t="s">
        <v>42</v>
      </c>
    </row>
    <row r="206" spans="1:79" s="25" customFormat="1" ht="38.25" customHeight="1" x14ac:dyDescent="0.2">
      <c r="A206" s="35" t="s">
        <v>228</v>
      </c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7"/>
      <c r="U206" s="27" t="s">
        <v>173</v>
      </c>
      <c r="V206" s="27"/>
      <c r="W206" s="27"/>
      <c r="X206" s="27"/>
      <c r="Y206" s="27"/>
      <c r="Z206" s="27"/>
      <c r="AA206" s="27"/>
      <c r="AB206" s="27"/>
      <c r="AC206" s="27"/>
      <c r="AD206" s="27"/>
      <c r="AE206" s="27" t="s">
        <v>173</v>
      </c>
      <c r="AF206" s="27"/>
      <c r="AG206" s="27"/>
      <c r="AH206" s="27"/>
      <c r="AI206" s="27"/>
      <c r="AJ206" s="27"/>
      <c r="AK206" s="27"/>
      <c r="AL206" s="27"/>
      <c r="AM206" s="27"/>
      <c r="AN206" s="27"/>
      <c r="AO206" s="27" t="s">
        <v>173</v>
      </c>
      <c r="AP206" s="27"/>
      <c r="AQ206" s="27"/>
      <c r="AR206" s="27"/>
      <c r="AS206" s="27"/>
      <c r="AT206" s="27"/>
      <c r="AU206" s="27"/>
      <c r="AV206" s="27"/>
      <c r="AW206" s="27"/>
      <c r="AX206" s="27"/>
      <c r="AY206" s="27" t="s">
        <v>173</v>
      </c>
      <c r="AZ206" s="27"/>
      <c r="BA206" s="27"/>
      <c r="BB206" s="27"/>
      <c r="BC206" s="27"/>
      <c r="BD206" s="27"/>
      <c r="BE206" s="27"/>
      <c r="BF206" s="27"/>
      <c r="BG206" s="27"/>
      <c r="BH206" s="27"/>
      <c r="BI206" s="27" t="s">
        <v>173</v>
      </c>
      <c r="BJ206" s="27"/>
      <c r="BK206" s="27"/>
      <c r="BL206" s="27"/>
      <c r="BM206" s="27"/>
      <c r="BN206" s="27"/>
      <c r="BO206" s="27"/>
      <c r="BP206" s="27"/>
      <c r="BQ206" s="27"/>
      <c r="BR206" s="27"/>
    </row>
    <row r="209" spans="1:79" ht="14.25" customHeight="1" x14ac:dyDescent="0.2">
      <c r="A209" s="68" t="s">
        <v>125</v>
      </c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</row>
    <row r="210" spans="1:79" ht="15" customHeight="1" x14ac:dyDescent="0.2">
      <c r="A210" s="86" t="s">
        <v>6</v>
      </c>
      <c r="B210" s="87"/>
      <c r="C210" s="87"/>
      <c r="D210" s="86" t="s">
        <v>10</v>
      </c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8"/>
      <c r="W210" s="43" t="s">
        <v>253</v>
      </c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 t="s">
        <v>257</v>
      </c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 t="s">
        <v>268</v>
      </c>
      <c r="AV210" s="43"/>
      <c r="AW210" s="43"/>
      <c r="AX210" s="43"/>
      <c r="AY210" s="43"/>
      <c r="AZ210" s="43"/>
      <c r="BA210" s="43" t="s">
        <v>275</v>
      </c>
      <c r="BB210" s="43"/>
      <c r="BC210" s="43"/>
      <c r="BD210" s="43"/>
      <c r="BE210" s="43"/>
      <c r="BF210" s="43"/>
      <c r="BG210" s="43" t="s">
        <v>284</v>
      </c>
      <c r="BH210" s="43"/>
      <c r="BI210" s="43"/>
      <c r="BJ210" s="43"/>
      <c r="BK210" s="43"/>
      <c r="BL210" s="43"/>
    </row>
    <row r="211" spans="1:79" ht="15" customHeight="1" x14ac:dyDescent="0.2">
      <c r="A211" s="98"/>
      <c r="B211" s="99"/>
      <c r="C211" s="99"/>
      <c r="D211" s="98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100"/>
      <c r="W211" s="43" t="s">
        <v>4</v>
      </c>
      <c r="X211" s="43"/>
      <c r="Y211" s="43"/>
      <c r="Z211" s="43"/>
      <c r="AA211" s="43"/>
      <c r="AB211" s="43"/>
      <c r="AC211" s="43" t="s">
        <v>3</v>
      </c>
      <c r="AD211" s="43"/>
      <c r="AE211" s="43"/>
      <c r="AF211" s="43"/>
      <c r="AG211" s="43"/>
      <c r="AH211" s="43"/>
      <c r="AI211" s="43" t="s">
        <v>4</v>
      </c>
      <c r="AJ211" s="43"/>
      <c r="AK211" s="43"/>
      <c r="AL211" s="43"/>
      <c r="AM211" s="43"/>
      <c r="AN211" s="43"/>
      <c r="AO211" s="43" t="s">
        <v>3</v>
      </c>
      <c r="AP211" s="43"/>
      <c r="AQ211" s="43"/>
      <c r="AR211" s="43"/>
      <c r="AS211" s="43"/>
      <c r="AT211" s="43"/>
      <c r="AU211" s="74" t="s">
        <v>4</v>
      </c>
      <c r="AV211" s="74"/>
      <c r="AW211" s="74"/>
      <c r="AX211" s="74" t="s">
        <v>3</v>
      </c>
      <c r="AY211" s="74"/>
      <c r="AZ211" s="74"/>
      <c r="BA211" s="74" t="s">
        <v>4</v>
      </c>
      <c r="BB211" s="74"/>
      <c r="BC211" s="74"/>
      <c r="BD211" s="74" t="s">
        <v>3</v>
      </c>
      <c r="BE211" s="74"/>
      <c r="BF211" s="74"/>
      <c r="BG211" s="74" t="s">
        <v>4</v>
      </c>
      <c r="BH211" s="74"/>
      <c r="BI211" s="74"/>
      <c r="BJ211" s="74" t="s">
        <v>3</v>
      </c>
      <c r="BK211" s="74"/>
      <c r="BL211" s="74"/>
    </row>
    <row r="212" spans="1:79" ht="57" customHeight="1" x14ac:dyDescent="0.2">
      <c r="A212" s="89"/>
      <c r="B212" s="90"/>
      <c r="C212" s="90"/>
      <c r="D212" s="89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1"/>
      <c r="W212" s="43" t="s">
        <v>12</v>
      </c>
      <c r="X212" s="43"/>
      <c r="Y212" s="43"/>
      <c r="Z212" s="43" t="s">
        <v>11</v>
      </c>
      <c r="AA212" s="43"/>
      <c r="AB212" s="43"/>
      <c r="AC212" s="43" t="s">
        <v>12</v>
      </c>
      <c r="AD212" s="43"/>
      <c r="AE212" s="43"/>
      <c r="AF212" s="43" t="s">
        <v>11</v>
      </c>
      <c r="AG212" s="43"/>
      <c r="AH212" s="43"/>
      <c r="AI212" s="43" t="s">
        <v>12</v>
      </c>
      <c r="AJ212" s="43"/>
      <c r="AK212" s="43"/>
      <c r="AL212" s="43" t="s">
        <v>11</v>
      </c>
      <c r="AM212" s="43"/>
      <c r="AN212" s="43"/>
      <c r="AO212" s="43" t="s">
        <v>12</v>
      </c>
      <c r="AP212" s="43"/>
      <c r="AQ212" s="43"/>
      <c r="AR212" s="43" t="s">
        <v>11</v>
      </c>
      <c r="AS212" s="43"/>
      <c r="AT212" s="43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</row>
    <row r="213" spans="1:79" ht="15" customHeight="1" x14ac:dyDescent="0.2">
      <c r="A213" s="81">
        <v>1</v>
      </c>
      <c r="B213" s="82"/>
      <c r="C213" s="82"/>
      <c r="D213" s="81">
        <v>2</v>
      </c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3"/>
      <c r="W213" s="43">
        <v>3</v>
      </c>
      <c r="X213" s="43"/>
      <c r="Y213" s="43"/>
      <c r="Z213" s="43">
        <v>4</v>
      </c>
      <c r="AA213" s="43"/>
      <c r="AB213" s="43"/>
      <c r="AC213" s="43">
        <v>5</v>
      </c>
      <c r="AD213" s="43"/>
      <c r="AE213" s="43"/>
      <c r="AF213" s="43">
        <v>6</v>
      </c>
      <c r="AG213" s="43"/>
      <c r="AH213" s="43"/>
      <c r="AI213" s="43">
        <v>7</v>
      </c>
      <c r="AJ213" s="43"/>
      <c r="AK213" s="43"/>
      <c r="AL213" s="43">
        <v>8</v>
      </c>
      <c r="AM213" s="43"/>
      <c r="AN213" s="43"/>
      <c r="AO213" s="43">
        <v>9</v>
      </c>
      <c r="AP213" s="43"/>
      <c r="AQ213" s="43"/>
      <c r="AR213" s="43">
        <v>10</v>
      </c>
      <c r="AS213" s="43"/>
      <c r="AT213" s="43"/>
      <c r="AU213" s="43">
        <v>11</v>
      </c>
      <c r="AV213" s="43"/>
      <c r="AW213" s="43"/>
      <c r="AX213" s="43">
        <v>12</v>
      </c>
      <c r="AY213" s="43"/>
      <c r="AZ213" s="43"/>
      <c r="BA213" s="43">
        <v>13</v>
      </c>
      <c r="BB213" s="43"/>
      <c r="BC213" s="43"/>
      <c r="BD213" s="43">
        <v>14</v>
      </c>
      <c r="BE213" s="43"/>
      <c r="BF213" s="43"/>
      <c r="BG213" s="43">
        <v>15</v>
      </c>
      <c r="BH213" s="43"/>
      <c r="BI213" s="43"/>
      <c r="BJ213" s="43">
        <v>16</v>
      </c>
      <c r="BK213" s="43"/>
      <c r="BL213" s="43"/>
    </row>
    <row r="214" spans="1:79" s="1" customFormat="1" ht="12.75" hidden="1" customHeight="1" x14ac:dyDescent="0.2">
      <c r="A214" s="95" t="s">
        <v>69</v>
      </c>
      <c r="B214" s="96"/>
      <c r="C214" s="96"/>
      <c r="D214" s="95" t="s">
        <v>57</v>
      </c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7"/>
      <c r="W214" s="72" t="s">
        <v>72</v>
      </c>
      <c r="X214" s="72"/>
      <c r="Y214" s="72"/>
      <c r="Z214" s="72" t="s">
        <v>73</v>
      </c>
      <c r="AA214" s="72"/>
      <c r="AB214" s="72"/>
      <c r="AC214" s="70" t="s">
        <v>74</v>
      </c>
      <c r="AD214" s="70"/>
      <c r="AE214" s="70"/>
      <c r="AF214" s="70" t="s">
        <v>75</v>
      </c>
      <c r="AG214" s="70"/>
      <c r="AH214" s="70"/>
      <c r="AI214" s="72" t="s">
        <v>76</v>
      </c>
      <c r="AJ214" s="72"/>
      <c r="AK214" s="72"/>
      <c r="AL214" s="72" t="s">
        <v>77</v>
      </c>
      <c r="AM214" s="72"/>
      <c r="AN214" s="72"/>
      <c r="AO214" s="70" t="s">
        <v>104</v>
      </c>
      <c r="AP214" s="70"/>
      <c r="AQ214" s="70"/>
      <c r="AR214" s="70" t="s">
        <v>78</v>
      </c>
      <c r="AS214" s="70"/>
      <c r="AT214" s="70"/>
      <c r="AU214" s="72" t="s">
        <v>105</v>
      </c>
      <c r="AV214" s="72"/>
      <c r="AW214" s="72"/>
      <c r="AX214" s="70" t="s">
        <v>106</v>
      </c>
      <c r="AY214" s="70"/>
      <c r="AZ214" s="70"/>
      <c r="BA214" s="72" t="s">
        <v>107</v>
      </c>
      <c r="BB214" s="72"/>
      <c r="BC214" s="72"/>
      <c r="BD214" s="70" t="s">
        <v>108</v>
      </c>
      <c r="BE214" s="70"/>
      <c r="BF214" s="70"/>
      <c r="BG214" s="72" t="s">
        <v>109</v>
      </c>
      <c r="BH214" s="72"/>
      <c r="BI214" s="72"/>
      <c r="BJ214" s="70" t="s">
        <v>110</v>
      </c>
      <c r="BK214" s="70"/>
      <c r="BL214" s="70"/>
      <c r="CA214" s="1" t="s">
        <v>103</v>
      </c>
    </row>
    <row r="215" spans="1:79" s="6" customFormat="1" ht="12.75" customHeight="1" x14ac:dyDescent="0.2">
      <c r="A215" s="45">
        <v>1</v>
      </c>
      <c r="B215" s="46"/>
      <c r="C215" s="46"/>
      <c r="D215" s="29" t="s">
        <v>229</v>
      </c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1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  <c r="BL215" s="44"/>
      <c r="CA215" s="6" t="s">
        <v>43</v>
      </c>
    </row>
    <row r="216" spans="1:79" s="25" customFormat="1" ht="25.5" customHeight="1" x14ac:dyDescent="0.2">
      <c r="A216" s="40">
        <v>2</v>
      </c>
      <c r="B216" s="41"/>
      <c r="C216" s="41"/>
      <c r="D216" s="35" t="s">
        <v>230</v>
      </c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7"/>
      <c r="W216" s="39" t="s">
        <v>173</v>
      </c>
      <c r="X216" s="39"/>
      <c r="Y216" s="39"/>
      <c r="Z216" s="39" t="s">
        <v>173</v>
      </c>
      <c r="AA216" s="39"/>
      <c r="AB216" s="39"/>
      <c r="AC216" s="39"/>
      <c r="AD216" s="39"/>
      <c r="AE216" s="39"/>
      <c r="AF216" s="39"/>
      <c r="AG216" s="39"/>
      <c r="AH216" s="39"/>
      <c r="AI216" s="39" t="s">
        <v>173</v>
      </c>
      <c r="AJ216" s="39"/>
      <c r="AK216" s="39"/>
      <c r="AL216" s="39" t="s">
        <v>173</v>
      </c>
      <c r="AM216" s="39"/>
      <c r="AN216" s="39"/>
      <c r="AO216" s="39"/>
      <c r="AP216" s="39"/>
      <c r="AQ216" s="39"/>
      <c r="AR216" s="39"/>
      <c r="AS216" s="39"/>
      <c r="AT216" s="39"/>
      <c r="AU216" s="39" t="s">
        <v>173</v>
      </c>
      <c r="AV216" s="39"/>
      <c r="AW216" s="39"/>
      <c r="AX216" s="39"/>
      <c r="AY216" s="39"/>
      <c r="AZ216" s="39"/>
      <c r="BA216" s="39" t="s">
        <v>173</v>
      </c>
      <c r="BB216" s="39"/>
      <c r="BC216" s="39"/>
      <c r="BD216" s="39"/>
      <c r="BE216" s="39"/>
      <c r="BF216" s="39"/>
      <c r="BG216" s="39" t="s">
        <v>173</v>
      </c>
      <c r="BH216" s="39"/>
      <c r="BI216" s="39"/>
      <c r="BJ216" s="39"/>
      <c r="BK216" s="39"/>
      <c r="BL216" s="39"/>
    </row>
    <row r="219" spans="1:79" ht="14.25" customHeight="1" x14ac:dyDescent="0.2">
      <c r="A219" s="68" t="s">
        <v>153</v>
      </c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</row>
    <row r="220" spans="1:79" ht="14.25" customHeight="1" x14ac:dyDescent="0.2">
      <c r="A220" s="68" t="s">
        <v>269</v>
      </c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</row>
    <row r="221" spans="1:79" ht="15" customHeight="1" x14ac:dyDescent="0.2">
      <c r="A221" s="73" t="s">
        <v>252</v>
      </c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</row>
    <row r="222" spans="1:79" ht="15" customHeight="1" x14ac:dyDescent="0.2">
      <c r="A222" s="43" t="s">
        <v>6</v>
      </c>
      <c r="B222" s="43"/>
      <c r="C222" s="43"/>
      <c r="D222" s="43"/>
      <c r="E222" s="43"/>
      <c r="F222" s="43"/>
      <c r="G222" s="43" t="s">
        <v>126</v>
      </c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 t="s">
        <v>13</v>
      </c>
      <c r="U222" s="43"/>
      <c r="V222" s="43"/>
      <c r="W222" s="43"/>
      <c r="X222" s="43"/>
      <c r="Y222" s="43"/>
      <c r="Z222" s="43"/>
      <c r="AA222" s="81" t="s">
        <v>253</v>
      </c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4"/>
      <c r="AP222" s="81" t="s">
        <v>256</v>
      </c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3"/>
      <c r="BE222" s="81" t="s">
        <v>263</v>
      </c>
      <c r="BF222" s="82"/>
      <c r="BG222" s="82"/>
      <c r="BH222" s="82"/>
      <c r="BI222" s="82"/>
      <c r="BJ222" s="82"/>
      <c r="BK222" s="82"/>
      <c r="BL222" s="82"/>
      <c r="BM222" s="82"/>
      <c r="BN222" s="82"/>
      <c r="BO222" s="82"/>
      <c r="BP222" s="82"/>
      <c r="BQ222" s="82"/>
      <c r="BR222" s="82"/>
      <c r="BS222" s="83"/>
    </row>
    <row r="223" spans="1:79" ht="32.1" customHeight="1" x14ac:dyDescent="0.2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 t="s">
        <v>4</v>
      </c>
      <c r="AB223" s="43"/>
      <c r="AC223" s="43"/>
      <c r="AD223" s="43"/>
      <c r="AE223" s="43"/>
      <c r="AF223" s="43" t="s">
        <v>3</v>
      </c>
      <c r="AG223" s="43"/>
      <c r="AH223" s="43"/>
      <c r="AI223" s="43"/>
      <c r="AJ223" s="43"/>
      <c r="AK223" s="43" t="s">
        <v>89</v>
      </c>
      <c r="AL223" s="43"/>
      <c r="AM223" s="43"/>
      <c r="AN223" s="43"/>
      <c r="AO223" s="43"/>
      <c r="AP223" s="43" t="s">
        <v>4</v>
      </c>
      <c r="AQ223" s="43"/>
      <c r="AR223" s="43"/>
      <c r="AS223" s="43"/>
      <c r="AT223" s="43"/>
      <c r="AU223" s="43" t="s">
        <v>3</v>
      </c>
      <c r="AV223" s="43"/>
      <c r="AW223" s="43"/>
      <c r="AX223" s="43"/>
      <c r="AY223" s="43"/>
      <c r="AZ223" s="43" t="s">
        <v>96</v>
      </c>
      <c r="BA223" s="43"/>
      <c r="BB223" s="43"/>
      <c r="BC223" s="43"/>
      <c r="BD223" s="43"/>
      <c r="BE223" s="43" t="s">
        <v>4</v>
      </c>
      <c r="BF223" s="43"/>
      <c r="BG223" s="43"/>
      <c r="BH223" s="43"/>
      <c r="BI223" s="43"/>
      <c r="BJ223" s="43" t="s">
        <v>3</v>
      </c>
      <c r="BK223" s="43"/>
      <c r="BL223" s="43"/>
      <c r="BM223" s="43"/>
      <c r="BN223" s="43"/>
      <c r="BO223" s="43" t="s">
        <v>127</v>
      </c>
      <c r="BP223" s="43"/>
      <c r="BQ223" s="43"/>
      <c r="BR223" s="43"/>
      <c r="BS223" s="43"/>
    </row>
    <row r="224" spans="1:79" ht="15" customHeight="1" x14ac:dyDescent="0.2">
      <c r="A224" s="43">
        <v>1</v>
      </c>
      <c r="B224" s="43"/>
      <c r="C224" s="43"/>
      <c r="D224" s="43"/>
      <c r="E224" s="43"/>
      <c r="F224" s="43"/>
      <c r="G224" s="43">
        <v>2</v>
      </c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>
        <v>3</v>
      </c>
      <c r="U224" s="43"/>
      <c r="V224" s="43"/>
      <c r="W224" s="43"/>
      <c r="X224" s="43"/>
      <c r="Y224" s="43"/>
      <c r="Z224" s="43"/>
      <c r="AA224" s="43">
        <v>4</v>
      </c>
      <c r="AB224" s="43"/>
      <c r="AC224" s="43"/>
      <c r="AD224" s="43"/>
      <c r="AE224" s="43"/>
      <c r="AF224" s="43">
        <v>5</v>
      </c>
      <c r="AG224" s="43"/>
      <c r="AH224" s="43"/>
      <c r="AI224" s="43"/>
      <c r="AJ224" s="43"/>
      <c r="AK224" s="43">
        <v>6</v>
      </c>
      <c r="AL224" s="43"/>
      <c r="AM224" s="43"/>
      <c r="AN224" s="43"/>
      <c r="AO224" s="43"/>
      <c r="AP224" s="43">
        <v>7</v>
      </c>
      <c r="AQ224" s="43"/>
      <c r="AR224" s="43"/>
      <c r="AS224" s="43"/>
      <c r="AT224" s="43"/>
      <c r="AU224" s="43">
        <v>8</v>
      </c>
      <c r="AV224" s="43"/>
      <c r="AW224" s="43"/>
      <c r="AX224" s="43"/>
      <c r="AY224" s="43"/>
      <c r="AZ224" s="43">
        <v>9</v>
      </c>
      <c r="BA224" s="43"/>
      <c r="BB224" s="43"/>
      <c r="BC224" s="43"/>
      <c r="BD224" s="43"/>
      <c r="BE224" s="43">
        <v>10</v>
      </c>
      <c r="BF224" s="43"/>
      <c r="BG224" s="43"/>
      <c r="BH224" s="43"/>
      <c r="BI224" s="43"/>
      <c r="BJ224" s="43">
        <v>11</v>
      </c>
      <c r="BK224" s="43"/>
      <c r="BL224" s="43"/>
      <c r="BM224" s="43"/>
      <c r="BN224" s="43"/>
      <c r="BO224" s="43">
        <v>12</v>
      </c>
      <c r="BP224" s="43"/>
      <c r="BQ224" s="43"/>
      <c r="BR224" s="43"/>
      <c r="BS224" s="43"/>
    </row>
    <row r="225" spans="1:79" s="1" customFormat="1" ht="15" hidden="1" customHeight="1" x14ac:dyDescent="0.2">
      <c r="A225" s="72" t="s">
        <v>69</v>
      </c>
      <c r="B225" s="72"/>
      <c r="C225" s="72"/>
      <c r="D225" s="72"/>
      <c r="E225" s="72"/>
      <c r="F225" s="72"/>
      <c r="G225" s="71" t="s">
        <v>57</v>
      </c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 t="s">
        <v>79</v>
      </c>
      <c r="U225" s="71"/>
      <c r="V225" s="71"/>
      <c r="W225" s="71"/>
      <c r="X225" s="71"/>
      <c r="Y225" s="71"/>
      <c r="Z225" s="71"/>
      <c r="AA225" s="70" t="s">
        <v>65</v>
      </c>
      <c r="AB225" s="70"/>
      <c r="AC225" s="70"/>
      <c r="AD225" s="70"/>
      <c r="AE225" s="70"/>
      <c r="AF225" s="70" t="s">
        <v>66</v>
      </c>
      <c r="AG225" s="70"/>
      <c r="AH225" s="70"/>
      <c r="AI225" s="70"/>
      <c r="AJ225" s="70"/>
      <c r="AK225" s="92" t="s">
        <v>122</v>
      </c>
      <c r="AL225" s="92"/>
      <c r="AM225" s="92"/>
      <c r="AN225" s="92"/>
      <c r="AO225" s="92"/>
      <c r="AP225" s="70" t="s">
        <v>67</v>
      </c>
      <c r="AQ225" s="70"/>
      <c r="AR225" s="70"/>
      <c r="AS225" s="70"/>
      <c r="AT225" s="70"/>
      <c r="AU225" s="70" t="s">
        <v>68</v>
      </c>
      <c r="AV225" s="70"/>
      <c r="AW225" s="70"/>
      <c r="AX225" s="70"/>
      <c r="AY225" s="70"/>
      <c r="AZ225" s="92" t="s">
        <v>122</v>
      </c>
      <c r="BA225" s="92"/>
      <c r="BB225" s="92"/>
      <c r="BC225" s="92"/>
      <c r="BD225" s="92"/>
      <c r="BE225" s="70" t="s">
        <v>58</v>
      </c>
      <c r="BF225" s="70"/>
      <c r="BG225" s="70"/>
      <c r="BH225" s="70"/>
      <c r="BI225" s="70"/>
      <c r="BJ225" s="70" t="s">
        <v>59</v>
      </c>
      <c r="BK225" s="70"/>
      <c r="BL225" s="70"/>
      <c r="BM225" s="70"/>
      <c r="BN225" s="70"/>
      <c r="BO225" s="92" t="s">
        <v>122</v>
      </c>
      <c r="BP225" s="92"/>
      <c r="BQ225" s="92"/>
      <c r="BR225" s="92"/>
      <c r="BS225" s="92"/>
      <c r="CA225" s="1" t="s">
        <v>44</v>
      </c>
    </row>
    <row r="226" spans="1:79" s="25" customFormat="1" ht="25.5" customHeight="1" x14ac:dyDescent="0.2">
      <c r="A226" s="34">
        <v>1</v>
      </c>
      <c r="B226" s="34"/>
      <c r="C226" s="34"/>
      <c r="D226" s="34"/>
      <c r="E226" s="34"/>
      <c r="F226" s="34"/>
      <c r="G226" s="35" t="s">
        <v>231</v>
      </c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7"/>
      <c r="T226" s="38" t="s">
        <v>232</v>
      </c>
      <c r="U226" s="36"/>
      <c r="V226" s="36"/>
      <c r="W226" s="36"/>
      <c r="X226" s="36"/>
      <c r="Y226" s="36"/>
      <c r="Z226" s="37"/>
      <c r="AA226" s="27">
        <v>10320</v>
      </c>
      <c r="AB226" s="27"/>
      <c r="AC226" s="27"/>
      <c r="AD226" s="27"/>
      <c r="AE226" s="27"/>
      <c r="AF226" s="27">
        <v>0</v>
      </c>
      <c r="AG226" s="27"/>
      <c r="AH226" s="27"/>
      <c r="AI226" s="27"/>
      <c r="AJ226" s="27"/>
      <c r="AK226" s="27">
        <f t="shared" ref="AK226:AK231" si="5">IF(ISNUMBER(AA226),AA226,0)+IF(ISNUMBER(AF226),AF226,0)</f>
        <v>10320</v>
      </c>
      <c r="AL226" s="27"/>
      <c r="AM226" s="27"/>
      <c r="AN226" s="27"/>
      <c r="AO226" s="27"/>
      <c r="AP226" s="27">
        <v>0</v>
      </c>
      <c r="AQ226" s="27"/>
      <c r="AR226" s="27"/>
      <c r="AS226" s="27"/>
      <c r="AT226" s="27"/>
      <c r="AU226" s="27">
        <v>0</v>
      </c>
      <c r="AV226" s="27"/>
      <c r="AW226" s="27"/>
      <c r="AX226" s="27"/>
      <c r="AY226" s="27"/>
      <c r="AZ226" s="27">
        <f t="shared" ref="AZ226:AZ231" si="6">IF(ISNUMBER(AP226),AP226,0)+IF(ISNUMBER(AU226),AU226,0)</f>
        <v>0</v>
      </c>
      <c r="BA226" s="27"/>
      <c r="BB226" s="27"/>
      <c r="BC226" s="27"/>
      <c r="BD226" s="27"/>
      <c r="BE226" s="27">
        <v>0</v>
      </c>
      <c r="BF226" s="27"/>
      <c r="BG226" s="27"/>
      <c r="BH226" s="27"/>
      <c r="BI226" s="27"/>
      <c r="BJ226" s="27">
        <v>0</v>
      </c>
      <c r="BK226" s="27"/>
      <c r="BL226" s="27"/>
      <c r="BM226" s="27"/>
      <c r="BN226" s="27"/>
      <c r="BO226" s="27">
        <f t="shared" ref="BO226:BO231" si="7">IF(ISNUMBER(BE226),BE226,0)+IF(ISNUMBER(BJ226),BJ226,0)</f>
        <v>0</v>
      </c>
      <c r="BP226" s="27"/>
      <c r="BQ226" s="27"/>
      <c r="BR226" s="27"/>
      <c r="BS226" s="27"/>
      <c r="CA226" s="25" t="s">
        <v>45</v>
      </c>
    </row>
    <row r="227" spans="1:79" s="25" customFormat="1" ht="63.75" customHeight="1" x14ac:dyDescent="0.2">
      <c r="A227" s="34">
        <v>2</v>
      </c>
      <c r="B227" s="34"/>
      <c r="C227" s="34"/>
      <c r="D227" s="34"/>
      <c r="E227" s="34"/>
      <c r="F227" s="34"/>
      <c r="G227" s="35" t="s">
        <v>233</v>
      </c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7"/>
      <c r="T227" s="38" t="s">
        <v>234</v>
      </c>
      <c r="U227" s="36"/>
      <c r="V227" s="36"/>
      <c r="W227" s="36"/>
      <c r="X227" s="36"/>
      <c r="Y227" s="36"/>
      <c r="Z227" s="37"/>
      <c r="AA227" s="27">
        <v>49757</v>
      </c>
      <c r="AB227" s="27"/>
      <c r="AC227" s="27"/>
      <c r="AD227" s="27"/>
      <c r="AE227" s="27"/>
      <c r="AF227" s="27">
        <v>0</v>
      </c>
      <c r="AG227" s="27"/>
      <c r="AH227" s="27"/>
      <c r="AI227" s="27"/>
      <c r="AJ227" s="27"/>
      <c r="AK227" s="27">
        <f t="shared" si="5"/>
        <v>49757</v>
      </c>
      <c r="AL227" s="27"/>
      <c r="AM227" s="27"/>
      <c r="AN227" s="27"/>
      <c r="AO227" s="27"/>
      <c r="AP227" s="27">
        <v>0</v>
      </c>
      <c r="AQ227" s="27"/>
      <c r="AR227" s="27"/>
      <c r="AS227" s="27"/>
      <c r="AT227" s="27"/>
      <c r="AU227" s="27">
        <v>0</v>
      </c>
      <c r="AV227" s="27"/>
      <c r="AW227" s="27"/>
      <c r="AX227" s="27"/>
      <c r="AY227" s="27"/>
      <c r="AZ227" s="27">
        <f t="shared" si="6"/>
        <v>0</v>
      </c>
      <c r="BA227" s="27"/>
      <c r="BB227" s="27"/>
      <c r="BC227" s="27"/>
      <c r="BD227" s="27"/>
      <c r="BE227" s="27">
        <v>0</v>
      </c>
      <c r="BF227" s="27"/>
      <c r="BG227" s="27"/>
      <c r="BH227" s="27"/>
      <c r="BI227" s="27"/>
      <c r="BJ227" s="27">
        <v>0</v>
      </c>
      <c r="BK227" s="27"/>
      <c r="BL227" s="27"/>
      <c r="BM227" s="27"/>
      <c r="BN227" s="27"/>
      <c r="BO227" s="27">
        <f t="shared" si="7"/>
        <v>0</v>
      </c>
      <c r="BP227" s="27"/>
      <c r="BQ227" s="27"/>
      <c r="BR227" s="27"/>
      <c r="BS227" s="27"/>
    </row>
    <row r="228" spans="1:79" s="25" customFormat="1" ht="51" customHeight="1" x14ac:dyDescent="0.2">
      <c r="A228" s="34">
        <v>3</v>
      </c>
      <c r="B228" s="34"/>
      <c r="C228" s="34"/>
      <c r="D228" s="34"/>
      <c r="E228" s="34"/>
      <c r="F228" s="34"/>
      <c r="G228" s="35" t="s">
        <v>235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7"/>
      <c r="T228" s="38" t="s">
        <v>236</v>
      </c>
      <c r="U228" s="36"/>
      <c r="V228" s="36"/>
      <c r="W228" s="36"/>
      <c r="X228" s="36"/>
      <c r="Y228" s="36"/>
      <c r="Z228" s="37"/>
      <c r="AA228" s="27">
        <v>812754</v>
      </c>
      <c r="AB228" s="27"/>
      <c r="AC228" s="27"/>
      <c r="AD228" s="27"/>
      <c r="AE228" s="27"/>
      <c r="AF228" s="27">
        <v>0</v>
      </c>
      <c r="AG228" s="27"/>
      <c r="AH228" s="27"/>
      <c r="AI228" s="27"/>
      <c r="AJ228" s="27"/>
      <c r="AK228" s="27">
        <f t="shared" si="5"/>
        <v>812754</v>
      </c>
      <c r="AL228" s="27"/>
      <c r="AM228" s="27"/>
      <c r="AN228" s="27"/>
      <c r="AO228" s="27"/>
      <c r="AP228" s="27">
        <v>0</v>
      </c>
      <c r="AQ228" s="27"/>
      <c r="AR228" s="27"/>
      <c r="AS228" s="27"/>
      <c r="AT228" s="27"/>
      <c r="AU228" s="27">
        <v>0</v>
      </c>
      <c r="AV228" s="27"/>
      <c r="AW228" s="27"/>
      <c r="AX228" s="27"/>
      <c r="AY228" s="27"/>
      <c r="AZ228" s="27">
        <f t="shared" si="6"/>
        <v>0</v>
      </c>
      <c r="BA228" s="27"/>
      <c r="BB228" s="27"/>
      <c r="BC228" s="27"/>
      <c r="BD228" s="27"/>
      <c r="BE228" s="27">
        <v>0</v>
      </c>
      <c r="BF228" s="27"/>
      <c r="BG228" s="27"/>
      <c r="BH228" s="27"/>
      <c r="BI228" s="27"/>
      <c r="BJ228" s="27">
        <v>0</v>
      </c>
      <c r="BK228" s="27"/>
      <c r="BL228" s="27"/>
      <c r="BM228" s="27"/>
      <c r="BN228" s="27"/>
      <c r="BO228" s="27">
        <f t="shared" si="7"/>
        <v>0</v>
      </c>
      <c r="BP228" s="27"/>
      <c r="BQ228" s="27"/>
      <c r="BR228" s="27"/>
      <c r="BS228" s="27"/>
    </row>
    <row r="229" spans="1:79" s="25" customFormat="1" ht="89.25" customHeight="1" x14ac:dyDescent="0.2">
      <c r="A229" s="34">
        <v>4</v>
      </c>
      <c r="B229" s="34"/>
      <c r="C229" s="34"/>
      <c r="D229" s="34"/>
      <c r="E229" s="34"/>
      <c r="F229" s="34"/>
      <c r="G229" s="35" t="s">
        <v>237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7"/>
      <c r="T229" s="38" t="s">
        <v>238</v>
      </c>
      <c r="U229" s="36"/>
      <c r="V229" s="36"/>
      <c r="W229" s="36"/>
      <c r="X229" s="36"/>
      <c r="Y229" s="36"/>
      <c r="Z229" s="37"/>
      <c r="AA229" s="27">
        <v>87581</v>
      </c>
      <c r="AB229" s="27"/>
      <c r="AC229" s="27"/>
      <c r="AD229" s="27"/>
      <c r="AE229" s="27"/>
      <c r="AF229" s="27">
        <v>0</v>
      </c>
      <c r="AG229" s="27"/>
      <c r="AH229" s="27"/>
      <c r="AI229" s="27"/>
      <c r="AJ229" s="27"/>
      <c r="AK229" s="27">
        <f t="shared" si="5"/>
        <v>87581</v>
      </c>
      <c r="AL229" s="27"/>
      <c r="AM229" s="27"/>
      <c r="AN229" s="27"/>
      <c r="AO229" s="27"/>
      <c r="AP229" s="27">
        <v>0</v>
      </c>
      <c r="AQ229" s="27"/>
      <c r="AR229" s="27"/>
      <c r="AS229" s="27"/>
      <c r="AT229" s="27"/>
      <c r="AU229" s="27">
        <v>0</v>
      </c>
      <c r="AV229" s="27"/>
      <c r="AW229" s="27"/>
      <c r="AX229" s="27"/>
      <c r="AY229" s="27"/>
      <c r="AZ229" s="27">
        <f t="shared" si="6"/>
        <v>0</v>
      </c>
      <c r="BA229" s="27"/>
      <c r="BB229" s="27"/>
      <c r="BC229" s="27"/>
      <c r="BD229" s="27"/>
      <c r="BE229" s="27">
        <v>0</v>
      </c>
      <c r="BF229" s="27"/>
      <c r="BG229" s="27"/>
      <c r="BH229" s="27"/>
      <c r="BI229" s="27"/>
      <c r="BJ229" s="27">
        <v>0</v>
      </c>
      <c r="BK229" s="27"/>
      <c r="BL229" s="27"/>
      <c r="BM229" s="27"/>
      <c r="BN229" s="27"/>
      <c r="BO229" s="27">
        <f t="shared" si="7"/>
        <v>0</v>
      </c>
      <c r="BP229" s="27"/>
      <c r="BQ229" s="27"/>
      <c r="BR229" s="27"/>
      <c r="BS229" s="27"/>
    </row>
    <row r="230" spans="1:79" s="25" customFormat="1" ht="51" customHeight="1" x14ac:dyDescent="0.2">
      <c r="A230" s="34">
        <v>5</v>
      </c>
      <c r="B230" s="34"/>
      <c r="C230" s="34"/>
      <c r="D230" s="34"/>
      <c r="E230" s="34"/>
      <c r="F230" s="34"/>
      <c r="G230" s="35" t="s">
        <v>239</v>
      </c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7"/>
      <c r="T230" s="38" t="s">
        <v>240</v>
      </c>
      <c r="U230" s="36"/>
      <c r="V230" s="36"/>
      <c r="W230" s="36"/>
      <c r="X230" s="36"/>
      <c r="Y230" s="36"/>
      <c r="Z230" s="37"/>
      <c r="AA230" s="27">
        <v>0</v>
      </c>
      <c r="AB230" s="27"/>
      <c r="AC230" s="27"/>
      <c r="AD230" s="27"/>
      <c r="AE230" s="27"/>
      <c r="AF230" s="27">
        <v>0</v>
      </c>
      <c r="AG230" s="27"/>
      <c r="AH230" s="27"/>
      <c r="AI230" s="27"/>
      <c r="AJ230" s="27"/>
      <c r="AK230" s="27">
        <f t="shared" si="5"/>
        <v>0</v>
      </c>
      <c r="AL230" s="27"/>
      <c r="AM230" s="27"/>
      <c r="AN230" s="27"/>
      <c r="AO230" s="27"/>
      <c r="AP230" s="27">
        <v>2000000</v>
      </c>
      <c r="AQ230" s="27"/>
      <c r="AR230" s="27"/>
      <c r="AS230" s="27"/>
      <c r="AT230" s="27"/>
      <c r="AU230" s="27">
        <v>0</v>
      </c>
      <c r="AV230" s="27"/>
      <c r="AW230" s="27"/>
      <c r="AX230" s="27"/>
      <c r="AY230" s="27"/>
      <c r="AZ230" s="27">
        <f t="shared" si="6"/>
        <v>2000000</v>
      </c>
      <c r="BA230" s="27"/>
      <c r="BB230" s="27"/>
      <c r="BC230" s="27"/>
      <c r="BD230" s="27"/>
      <c r="BE230" s="27">
        <v>1950000</v>
      </c>
      <c r="BF230" s="27"/>
      <c r="BG230" s="27"/>
      <c r="BH230" s="27"/>
      <c r="BI230" s="27"/>
      <c r="BJ230" s="27">
        <v>0</v>
      </c>
      <c r="BK230" s="27"/>
      <c r="BL230" s="27"/>
      <c r="BM230" s="27"/>
      <c r="BN230" s="27"/>
      <c r="BO230" s="27">
        <f t="shared" si="7"/>
        <v>1950000</v>
      </c>
      <c r="BP230" s="27"/>
      <c r="BQ230" s="27"/>
      <c r="BR230" s="27"/>
      <c r="BS230" s="27"/>
    </row>
    <row r="231" spans="1:79" s="6" customFormat="1" ht="12.75" customHeight="1" x14ac:dyDescent="0.2">
      <c r="A231" s="28"/>
      <c r="B231" s="28"/>
      <c r="C231" s="28"/>
      <c r="D231" s="28"/>
      <c r="E231" s="28"/>
      <c r="F231" s="28"/>
      <c r="G231" s="29" t="s">
        <v>147</v>
      </c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1"/>
      <c r="T231" s="32"/>
      <c r="U231" s="30"/>
      <c r="V231" s="30"/>
      <c r="W231" s="30"/>
      <c r="X231" s="30"/>
      <c r="Y231" s="30"/>
      <c r="Z231" s="31"/>
      <c r="AA231" s="33">
        <v>960412</v>
      </c>
      <c r="AB231" s="33"/>
      <c r="AC231" s="33"/>
      <c r="AD231" s="33"/>
      <c r="AE231" s="33"/>
      <c r="AF231" s="33">
        <v>0</v>
      </c>
      <c r="AG231" s="33"/>
      <c r="AH231" s="33"/>
      <c r="AI231" s="33"/>
      <c r="AJ231" s="33"/>
      <c r="AK231" s="33">
        <f t="shared" si="5"/>
        <v>960412</v>
      </c>
      <c r="AL231" s="33"/>
      <c r="AM231" s="33"/>
      <c r="AN231" s="33"/>
      <c r="AO231" s="33"/>
      <c r="AP231" s="33">
        <v>2000000</v>
      </c>
      <c r="AQ231" s="33"/>
      <c r="AR231" s="33"/>
      <c r="AS231" s="33"/>
      <c r="AT231" s="33"/>
      <c r="AU231" s="33">
        <v>0</v>
      </c>
      <c r="AV231" s="33"/>
      <c r="AW231" s="33"/>
      <c r="AX231" s="33"/>
      <c r="AY231" s="33"/>
      <c r="AZ231" s="33">
        <f t="shared" si="6"/>
        <v>2000000</v>
      </c>
      <c r="BA231" s="33"/>
      <c r="BB231" s="33"/>
      <c r="BC231" s="33"/>
      <c r="BD231" s="33"/>
      <c r="BE231" s="33">
        <v>1950000</v>
      </c>
      <c r="BF231" s="33"/>
      <c r="BG231" s="33"/>
      <c r="BH231" s="33"/>
      <c r="BI231" s="33"/>
      <c r="BJ231" s="33">
        <v>0</v>
      </c>
      <c r="BK231" s="33"/>
      <c r="BL231" s="33"/>
      <c r="BM231" s="33"/>
      <c r="BN231" s="33"/>
      <c r="BO231" s="33">
        <f t="shared" si="7"/>
        <v>1950000</v>
      </c>
      <c r="BP231" s="33"/>
      <c r="BQ231" s="33"/>
      <c r="BR231" s="33"/>
      <c r="BS231" s="33"/>
    </row>
    <row r="233" spans="1:79" ht="13.5" customHeight="1" x14ac:dyDescent="0.2">
      <c r="A233" s="68" t="s">
        <v>285</v>
      </c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</row>
    <row r="234" spans="1:79" ht="15" customHeight="1" x14ac:dyDescent="0.2">
      <c r="A234" s="84" t="s">
        <v>252</v>
      </c>
      <c r="B234" s="84"/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</row>
    <row r="235" spans="1:79" ht="15" customHeight="1" x14ac:dyDescent="0.2">
      <c r="A235" s="43" t="s">
        <v>6</v>
      </c>
      <c r="B235" s="43"/>
      <c r="C235" s="43"/>
      <c r="D235" s="43"/>
      <c r="E235" s="43"/>
      <c r="F235" s="43"/>
      <c r="G235" s="43" t="s">
        <v>126</v>
      </c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 t="s">
        <v>13</v>
      </c>
      <c r="U235" s="43"/>
      <c r="V235" s="43"/>
      <c r="W235" s="43"/>
      <c r="X235" s="43"/>
      <c r="Y235" s="43"/>
      <c r="Z235" s="43"/>
      <c r="AA235" s="81" t="s">
        <v>274</v>
      </c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4"/>
      <c r="AP235" s="81" t="s">
        <v>279</v>
      </c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/>
      <c r="BB235" s="82"/>
      <c r="BC235" s="82"/>
      <c r="BD235" s="83"/>
    </row>
    <row r="236" spans="1:79" ht="32.1" customHeight="1" x14ac:dyDescent="0.2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 t="s">
        <v>4</v>
      </c>
      <c r="AB236" s="43"/>
      <c r="AC236" s="43"/>
      <c r="AD236" s="43"/>
      <c r="AE236" s="43"/>
      <c r="AF236" s="43" t="s">
        <v>3</v>
      </c>
      <c r="AG236" s="43"/>
      <c r="AH236" s="43"/>
      <c r="AI236" s="43"/>
      <c r="AJ236" s="43"/>
      <c r="AK236" s="43" t="s">
        <v>89</v>
      </c>
      <c r="AL236" s="43"/>
      <c r="AM236" s="43"/>
      <c r="AN236" s="43"/>
      <c r="AO236" s="43"/>
      <c r="AP236" s="43" t="s">
        <v>4</v>
      </c>
      <c r="AQ236" s="43"/>
      <c r="AR236" s="43"/>
      <c r="AS236" s="43"/>
      <c r="AT236" s="43"/>
      <c r="AU236" s="43" t="s">
        <v>3</v>
      </c>
      <c r="AV236" s="43"/>
      <c r="AW236" s="43"/>
      <c r="AX236" s="43"/>
      <c r="AY236" s="43"/>
      <c r="AZ236" s="43" t="s">
        <v>96</v>
      </c>
      <c r="BA236" s="43"/>
      <c r="BB236" s="43"/>
      <c r="BC236" s="43"/>
      <c r="BD236" s="43"/>
    </row>
    <row r="237" spans="1:79" ht="15" customHeight="1" x14ac:dyDescent="0.2">
      <c r="A237" s="43">
        <v>1</v>
      </c>
      <c r="B237" s="43"/>
      <c r="C237" s="43"/>
      <c r="D237" s="43"/>
      <c r="E237" s="43"/>
      <c r="F237" s="43"/>
      <c r="G237" s="43">
        <v>2</v>
      </c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>
        <v>3</v>
      </c>
      <c r="U237" s="43"/>
      <c r="V237" s="43"/>
      <c r="W237" s="43"/>
      <c r="X237" s="43"/>
      <c r="Y237" s="43"/>
      <c r="Z237" s="43"/>
      <c r="AA237" s="43">
        <v>4</v>
      </c>
      <c r="AB237" s="43"/>
      <c r="AC237" s="43"/>
      <c r="AD237" s="43"/>
      <c r="AE237" s="43"/>
      <c r="AF237" s="43">
        <v>5</v>
      </c>
      <c r="AG237" s="43"/>
      <c r="AH237" s="43"/>
      <c r="AI237" s="43"/>
      <c r="AJ237" s="43"/>
      <c r="AK237" s="43">
        <v>6</v>
      </c>
      <c r="AL237" s="43"/>
      <c r="AM237" s="43"/>
      <c r="AN237" s="43"/>
      <c r="AO237" s="43"/>
      <c r="AP237" s="43">
        <v>7</v>
      </c>
      <c r="AQ237" s="43"/>
      <c r="AR237" s="43"/>
      <c r="AS237" s="43"/>
      <c r="AT237" s="43"/>
      <c r="AU237" s="43">
        <v>8</v>
      </c>
      <c r="AV237" s="43"/>
      <c r="AW237" s="43"/>
      <c r="AX237" s="43"/>
      <c r="AY237" s="43"/>
      <c r="AZ237" s="43">
        <v>9</v>
      </c>
      <c r="BA237" s="43"/>
      <c r="BB237" s="43"/>
      <c r="BC237" s="43"/>
      <c r="BD237" s="43"/>
    </row>
    <row r="238" spans="1:79" s="1" customFormat="1" ht="12" hidden="1" customHeight="1" x14ac:dyDescent="0.2">
      <c r="A238" s="72" t="s">
        <v>69</v>
      </c>
      <c r="B238" s="72"/>
      <c r="C238" s="72"/>
      <c r="D238" s="72"/>
      <c r="E238" s="72"/>
      <c r="F238" s="72"/>
      <c r="G238" s="71" t="s">
        <v>57</v>
      </c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 t="s">
        <v>79</v>
      </c>
      <c r="U238" s="71"/>
      <c r="V238" s="71"/>
      <c r="W238" s="71"/>
      <c r="X238" s="71"/>
      <c r="Y238" s="71"/>
      <c r="Z238" s="71"/>
      <c r="AA238" s="70" t="s">
        <v>60</v>
      </c>
      <c r="AB238" s="70"/>
      <c r="AC238" s="70"/>
      <c r="AD238" s="70"/>
      <c r="AE238" s="70"/>
      <c r="AF238" s="70" t="s">
        <v>61</v>
      </c>
      <c r="AG238" s="70"/>
      <c r="AH238" s="70"/>
      <c r="AI238" s="70"/>
      <c r="AJ238" s="70"/>
      <c r="AK238" s="92" t="s">
        <v>122</v>
      </c>
      <c r="AL238" s="92"/>
      <c r="AM238" s="92"/>
      <c r="AN238" s="92"/>
      <c r="AO238" s="92"/>
      <c r="AP238" s="70" t="s">
        <v>62</v>
      </c>
      <c r="AQ238" s="70"/>
      <c r="AR238" s="70"/>
      <c r="AS238" s="70"/>
      <c r="AT238" s="70"/>
      <c r="AU238" s="70" t="s">
        <v>63</v>
      </c>
      <c r="AV238" s="70"/>
      <c r="AW238" s="70"/>
      <c r="AX238" s="70"/>
      <c r="AY238" s="70"/>
      <c r="AZ238" s="92" t="s">
        <v>122</v>
      </c>
      <c r="BA238" s="92"/>
      <c r="BB238" s="92"/>
      <c r="BC238" s="92"/>
      <c r="BD238" s="92"/>
      <c r="CA238" s="1" t="s">
        <v>46</v>
      </c>
    </row>
    <row r="239" spans="1:79" s="25" customFormat="1" ht="25.5" customHeight="1" x14ac:dyDescent="0.2">
      <c r="A239" s="34">
        <v>1</v>
      </c>
      <c r="B239" s="34"/>
      <c r="C239" s="34"/>
      <c r="D239" s="34"/>
      <c r="E239" s="34"/>
      <c r="F239" s="34"/>
      <c r="G239" s="35" t="s">
        <v>231</v>
      </c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7"/>
      <c r="T239" s="38" t="s">
        <v>232</v>
      </c>
      <c r="U239" s="36"/>
      <c r="V239" s="36"/>
      <c r="W239" s="36"/>
      <c r="X239" s="36"/>
      <c r="Y239" s="36"/>
      <c r="Z239" s="37"/>
      <c r="AA239" s="27">
        <v>0</v>
      </c>
      <c r="AB239" s="27"/>
      <c r="AC239" s="27"/>
      <c r="AD239" s="27"/>
      <c r="AE239" s="27"/>
      <c r="AF239" s="27">
        <v>0</v>
      </c>
      <c r="AG239" s="27"/>
      <c r="AH239" s="27"/>
      <c r="AI239" s="27"/>
      <c r="AJ239" s="27"/>
      <c r="AK239" s="27">
        <f t="shared" ref="AK239:AK244" si="8">IF(ISNUMBER(AA239),AA239,0)+IF(ISNUMBER(AF239),AF239,0)</f>
        <v>0</v>
      </c>
      <c r="AL239" s="27"/>
      <c r="AM239" s="27"/>
      <c r="AN239" s="27"/>
      <c r="AO239" s="27"/>
      <c r="AP239" s="27">
        <v>0</v>
      </c>
      <c r="AQ239" s="27"/>
      <c r="AR239" s="27"/>
      <c r="AS239" s="27"/>
      <c r="AT239" s="27"/>
      <c r="AU239" s="27">
        <v>0</v>
      </c>
      <c r="AV239" s="27"/>
      <c r="AW239" s="27"/>
      <c r="AX239" s="27"/>
      <c r="AY239" s="27"/>
      <c r="AZ239" s="27">
        <f t="shared" ref="AZ239:AZ244" si="9">IF(ISNUMBER(AP239),AP239,0)+IF(ISNUMBER(AU239),AU239,0)</f>
        <v>0</v>
      </c>
      <c r="BA239" s="27"/>
      <c r="BB239" s="27"/>
      <c r="BC239" s="27"/>
      <c r="BD239" s="27"/>
      <c r="CA239" s="25" t="s">
        <v>47</v>
      </c>
    </row>
    <row r="240" spans="1:79" s="25" customFormat="1" ht="63.75" customHeight="1" x14ac:dyDescent="0.2">
      <c r="A240" s="34">
        <v>2</v>
      </c>
      <c r="B240" s="34"/>
      <c r="C240" s="34"/>
      <c r="D240" s="34"/>
      <c r="E240" s="34"/>
      <c r="F240" s="34"/>
      <c r="G240" s="35" t="s">
        <v>233</v>
      </c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7"/>
      <c r="T240" s="38" t="s">
        <v>234</v>
      </c>
      <c r="U240" s="36"/>
      <c r="V240" s="36"/>
      <c r="W240" s="36"/>
      <c r="X240" s="36"/>
      <c r="Y240" s="36"/>
      <c r="Z240" s="37"/>
      <c r="AA240" s="27">
        <v>0</v>
      </c>
      <c r="AB240" s="27"/>
      <c r="AC240" s="27"/>
      <c r="AD240" s="27"/>
      <c r="AE240" s="27"/>
      <c r="AF240" s="27">
        <v>0</v>
      </c>
      <c r="AG240" s="27"/>
      <c r="AH240" s="27"/>
      <c r="AI240" s="27"/>
      <c r="AJ240" s="27"/>
      <c r="AK240" s="27">
        <f t="shared" si="8"/>
        <v>0</v>
      </c>
      <c r="AL240" s="27"/>
      <c r="AM240" s="27"/>
      <c r="AN240" s="27"/>
      <c r="AO240" s="27"/>
      <c r="AP240" s="27">
        <v>0</v>
      </c>
      <c r="AQ240" s="27"/>
      <c r="AR240" s="27"/>
      <c r="AS240" s="27"/>
      <c r="AT240" s="27"/>
      <c r="AU240" s="27">
        <v>0</v>
      </c>
      <c r="AV240" s="27"/>
      <c r="AW240" s="27"/>
      <c r="AX240" s="27"/>
      <c r="AY240" s="27"/>
      <c r="AZ240" s="27">
        <f t="shared" si="9"/>
        <v>0</v>
      </c>
      <c r="BA240" s="27"/>
      <c r="BB240" s="27"/>
      <c r="BC240" s="27"/>
      <c r="BD240" s="27"/>
    </row>
    <row r="241" spans="1:79" s="25" customFormat="1" ht="51" customHeight="1" x14ac:dyDescent="0.2">
      <c r="A241" s="34">
        <v>3</v>
      </c>
      <c r="B241" s="34"/>
      <c r="C241" s="34"/>
      <c r="D241" s="34"/>
      <c r="E241" s="34"/>
      <c r="F241" s="34"/>
      <c r="G241" s="35" t="s">
        <v>235</v>
      </c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7"/>
      <c r="T241" s="38" t="s">
        <v>236</v>
      </c>
      <c r="U241" s="36"/>
      <c r="V241" s="36"/>
      <c r="W241" s="36"/>
      <c r="X241" s="36"/>
      <c r="Y241" s="36"/>
      <c r="Z241" s="37"/>
      <c r="AA241" s="27">
        <v>0</v>
      </c>
      <c r="AB241" s="27"/>
      <c r="AC241" s="27"/>
      <c r="AD241" s="27"/>
      <c r="AE241" s="27"/>
      <c r="AF241" s="27">
        <v>0</v>
      </c>
      <c r="AG241" s="27"/>
      <c r="AH241" s="27"/>
      <c r="AI241" s="27"/>
      <c r="AJ241" s="27"/>
      <c r="AK241" s="27">
        <f t="shared" si="8"/>
        <v>0</v>
      </c>
      <c r="AL241" s="27"/>
      <c r="AM241" s="27"/>
      <c r="AN241" s="27"/>
      <c r="AO241" s="27"/>
      <c r="AP241" s="27">
        <v>0</v>
      </c>
      <c r="AQ241" s="27"/>
      <c r="AR241" s="27"/>
      <c r="AS241" s="27"/>
      <c r="AT241" s="27"/>
      <c r="AU241" s="27">
        <v>0</v>
      </c>
      <c r="AV241" s="27"/>
      <c r="AW241" s="27"/>
      <c r="AX241" s="27"/>
      <c r="AY241" s="27"/>
      <c r="AZ241" s="27">
        <f t="shared" si="9"/>
        <v>0</v>
      </c>
      <c r="BA241" s="27"/>
      <c r="BB241" s="27"/>
      <c r="BC241" s="27"/>
      <c r="BD241" s="27"/>
    </row>
    <row r="242" spans="1:79" s="25" customFormat="1" ht="89.25" customHeight="1" x14ac:dyDescent="0.2">
      <c r="A242" s="34">
        <v>4</v>
      </c>
      <c r="B242" s="34"/>
      <c r="C242" s="34"/>
      <c r="D242" s="34"/>
      <c r="E242" s="34"/>
      <c r="F242" s="34"/>
      <c r="G242" s="35" t="s">
        <v>237</v>
      </c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7"/>
      <c r="T242" s="38" t="s">
        <v>238</v>
      </c>
      <c r="U242" s="36"/>
      <c r="V242" s="36"/>
      <c r="W242" s="36"/>
      <c r="X242" s="36"/>
      <c r="Y242" s="36"/>
      <c r="Z242" s="37"/>
      <c r="AA242" s="27">
        <v>0</v>
      </c>
      <c r="AB242" s="27"/>
      <c r="AC242" s="27"/>
      <c r="AD242" s="27"/>
      <c r="AE242" s="27"/>
      <c r="AF242" s="27">
        <v>0</v>
      </c>
      <c r="AG242" s="27"/>
      <c r="AH242" s="27"/>
      <c r="AI242" s="27"/>
      <c r="AJ242" s="27"/>
      <c r="AK242" s="27">
        <f t="shared" si="8"/>
        <v>0</v>
      </c>
      <c r="AL242" s="27"/>
      <c r="AM242" s="27"/>
      <c r="AN242" s="27"/>
      <c r="AO242" s="27"/>
      <c r="AP242" s="27">
        <v>0</v>
      </c>
      <c r="AQ242" s="27"/>
      <c r="AR242" s="27"/>
      <c r="AS242" s="27"/>
      <c r="AT242" s="27"/>
      <c r="AU242" s="27">
        <v>0</v>
      </c>
      <c r="AV242" s="27"/>
      <c r="AW242" s="27"/>
      <c r="AX242" s="27"/>
      <c r="AY242" s="27"/>
      <c r="AZ242" s="27">
        <f t="shared" si="9"/>
        <v>0</v>
      </c>
      <c r="BA242" s="27"/>
      <c r="BB242" s="27"/>
      <c r="BC242" s="27"/>
      <c r="BD242" s="27"/>
    </row>
    <row r="243" spans="1:79" s="25" customFormat="1" ht="51" customHeight="1" x14ac:dyDescent="0.2">
      <c r="A243" s="34">
        <v>5</v>
      </c>
      <c r="B243" s="34"/>
      <c r="C243" s="34"/>
      <c r="D243" s="34"/>
      <c r="E243" s="34"/>
      <c r="F243" s="34"/>
      <c r="G243" s="35" t="s">
        <v>239</v>
      </c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7"/>
      <c r="T243" s="38" t="s">
        <v>240</v>
      </c>
      <c r="U243" s="36"/>
      <c r="V243" s="36"/>
      <c r="W243" s="36"/>
      <c r="X243" s="36"/>
      <c r="Y243" s="36"/>
      <c r="Z243" s="37"/>
      <c r="AA243" s="27">
        <v>0</v>
      </c>
      <c r="AB243" s="27"/>
      <c r="AC243" s="27"/>
      <c r="AD243" s="27"/>
      <c r="AE243" s="27"/>
      <c r="AF243" s="27">
        <v>0</v>
      </c>
      <c r="AG243" s="27"/>
      <c r="AH243" s="27"/>
      <c r="AI243" s="27"/>
      <c r="AJ243" s="27"/>
      <c r="AK243" s="27">
        <f t="shared" si="8"/>
        <v>0</v>
      </c>
      <c r="AL243" s="27"/>
      <c r="AM243" s="27"/>
      <c r="AN243" s="27"/>
      <c r="AO243" s="27"/>
      <c r="AP243" s="27">
        <v>0</v>
      </c>
      <c r="AQ243" s="27"/>
      <c r="AR243" s="27"/>
      <c r="AS243" s="27"/>
      <c r="AT243" s="27"/>
      <c r="AU243" s="27">
        <v>0</v>
      </c>
      <c r="AV243" s="27"/>
      <c r="AW243" s="27"/>
      <c r="AX243" s="27"/>
      <c r="AY243" s="27"/>
      <c r="AZ243" s="27">
        <f t="shared" si="9"/>
        <v>0</v>
      </c>
      <c r="BA243" s="27"/>
      <c r="BB243" s="27"/>
      <c r="BC243" s="27"/>
      <c r="BD243" s="27"/>
    </row>
    <row r="244" spans="1:79" s="6" customFormat="1" x14ac:dyDescent="0.2">
      <c r="A244" s="28"/>
      <c r="B244" s="28"/>
      <c r="C244" s="28"/>
      <c r="D244" s="28"/>
      <c r="E244" s="28"/>
      <c r="F244" s="28"/>
      <c r="G244" s="29" t="s">
        <v>147</v>
      </c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1"/>
      <c r="T244" s="32"/>
      <c r="U244" s="30"/>
      <c r="V244" s="30"/>
      <c r="W244" s="30"/>
      <c r="X244" s="30"/>
      <c r="Y244" s="30"/>
      <c r="Z244" s="31"/>
      <c r="AA244" s="33">
        <v>0</v>
      </c>
      <c r="AB244" s="33"/>
      <c r="AC244" s="33"/>
      <c r="AD244" s="33"/>
      <c r="AE244" s="33"/>
      <c r="AF244" s="33">
        <v>0</v>
      </c>
      <c r="AG244" s="33"/>
      <c r="AH244" s="33"/>
      <c r="AI244" s="33"/>
      <c r="AJ244" s="33"/>
      <c r="AK244" s="33">
        <f t="shared" si="8"/>
        <v>0</v>
      </c>
      <c r="AL244" s="33"/>
      <c r="AM244" s="33"/>
      <c r="AN244" s="33"/>
      <c r="AO244" s="33"/>
      <c r="AP244" s="33">
        <v>0</v>
      </c>
      <c r="AQ244" s="33"/>
      <c r="AR244" s="33"/>
      <c r="AS244" s="33"/>
      <c r="AT244" s="33"/>
      <c r="AU244" s="33">
        <v>0</v>
      </c>
      <c r="AV244" s="33"/>
      <c r="AW244" s="33"/>
      <c r="AX244" s="33"/>
      <c r="AY244" s="33"/>
      <c r="AZ244" s="33">
        <f t="shared" si="9"/>
        <v>0</v>
      </c>
      <c r="BA244" s="33"/>
      <c r="BB244" s="33"/>
      <c r="BC244" s="33"/>
      <c r="BD244" s="33"/>
    </row>
    <row r="247" spans="1:79" ht="14.25" customHeight="1" x14ac:dyDescent="0.2">
      <c r="A247" s="68" t="s">
        <v>286</v>
      </c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</row>
    <row r="248" spans="1:79" ht="15" customHeight="1" x14ac:dyDescent="0.2">
      <c r="A248" s="84" t="s">
        <v>252</v>
      </c>
      <c r="B248" s="84"/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5"/>
      <c r="AB248" s="85"/>
      <c r="AC248" s="85"/>
      <c r="AD248" s="85"/>
      <c r="AE248" s="85"/>
      <c r="AF248" s="85"/>
      <c r="AG248" s="85"/>
      <c r="AH248" s="85"/>
      <c r="AI248" s="85"/>
      <c r="AJ248" s="85"/>
      <c r="AK248" s="85"/>
      <c r="AL248" s="85"/>
      <c r="AM248" s="85"/>
      <c r="AN248" s="85"/>
      <c r="AO248" s="85"/>
      <c r="AP248" s="85"/>
      <c r="AQ248" s="85"/>
      <c r="AR248" s="85"/>
      <c r="AS248" s="85"/>
      <c r="AT248" s="85"/>
      <c r="AU248" s="85"/>
      <c r="AV248" s="85"/>
      <c r="AW248" s="85"/>
      <c r="AX248" s="85"/>
      <c r="AY248" s="85"/>
      <c r="AZ248" s="85"/>
      <c r="BA248" s="85"/>
      <c r="BB248" s="85"/>
      <c r="BC248" s="85"/>
      <c r="BD248" s="85"/>
      <c r="BE248" s="85"/>
      <c r="BF248" s="85"/>
      <c r="BG248" s="85"/>
      <c r="BH248" s="85"/>
      <c r="BI248" s="85"/>
      <c r="BJ248" s="85"/>
      <c r="BK248" s="85"/>
      <c r="BL248" s="85"/>
      <c r="BM248" s="85"/>
    </row>
    <row r="249" spans="1:79" ht="23.1" customHeight="1" x14ac:dyDescent="0.2">
      <c r="A249" s="43" t="s">
        <v>128</v>
      </c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86" t="s">
        <v>129</v>
      </c>
      <c r="O249" s="87"/>
      <c r="P249" s="87"/>
      <c r="Q249" s="87"/>
      <c r="R249" s="87"/>
      <c r="S249" s="87"/>
      <c r="T249" s="87"/>
      <c r="U249" s="88"/>
      <c r="V249" s="86" t="s">
        <v>130</v>
      </c>
      <c r="W249" s="87"/>
      <c r="X249" s="87"/>
      <c r="Y249" s="87"/>
      <c r="Z249" s="88"/>
      <c r="AA249" s="43" t="s">
        <v>253</v>
      </c>
      <c r="AB249" s="43"/>
      <c r="AC249" s="43"/>
      <c r="AD249" s="43"/>
      <c r="AE249" s="43"/>
      <c r="AF249" s="43"/>
      <c r="AG249" s="43"/>
      <c r="AH249" s="43"/>
      <c r="AI249" s="43"/>
      <c r="AJ249" s="43" t="s">
        <v>256</v>
      </c>
      <c r="AK249" s="43"/>
      <c r="AL249" s="43"/>
      <c r="AM249" s="43"/>
      <c r="AN249" s="43"/>
      <c r="AO249" s="43"/>
      <c r="AP249" s="43"/>
      <c r="AQ249" s="43"/>
      <c r="AR249" s="43"/>
      <c r="AS249" s="43" t="s">
        <v>263</v>
      </c>
      <c r="AT249" s="43"/>
      <c r="AU249" s="43"/>
      <c r="AV249" s="43"/>
      <c r="AW249" s="43"/>
      <c r="AX249" s="43"/>
      <c r="AY249" s="43"/>
      <c r="AZ249" s="43"/>
      <c r="BA249" s="43"/>
      <c r="BB249" s="43" t="s">
        <v>274</v>
      </c>
      <c r="BC249" s="43"/>
      <c r="BD249" s="43"/>
      <c r="BE249" s="43"/>
      <c r="BF249" s="43"/>
      <c r="BG249" s="43"/>
      <c r="BH249" s="43"/>
      <c r="BI249" s="43"/>
      <c r="BJ249" s="43"/>
      <c r="BK249" s="43" t="s">
        <v>279</v>
      </c>
      <c r="BL249" s="43"/>
      <c r="BM249" s="43"/>
      <c r="BN249" s="43"/>
      <c r="BO249" s="43"/>
      <c r="BP249" s="43"/>
      <c r="BQ249" s="43"/>
      <c r="BR249" s="43"/>
      <c r="BS249" s="43"/>
    </row>
    <row r="250" spans="1:79" ht="95.25" customHeight="1" x14ac:dyDescent="0.2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89"/>
      <c r="O250" s="90"/>
      <c r="P250" s="90"/>
      <c r="Q250" s="90"/>
      <c r="R250" s="90"/>
      <c r="S250" s="90"/>
      <c r="T250" s="90"/>
      <c r="U250" s="91"/>
      <c r="V250" s="89"/>
      <c r="W250" s="90"/>
      <c r="X250" s="90"/>
      <c r="Y250" s="90"/>
      <c r="Z250" s="91"/>
      <c r="AA250" s="74" t="s">
        <v>133</v>
      </c>
      <c r="AB250" s="74"/>
      <c r="AC250" s="74"/>
      <c r="AD250" s="74"/>
      <c r="AE250" s="74"/>
      <c r="AF250" s="74" t="s">
        <v>134</v>
      </c>
      <c r="AG250" s="74"/>
      <c r="AH250" s="74"/>
      <c r="AI250" s="74"/>
      <c r="AJ250" s="74" t="s">
        <v>133</v>
      </c>
      <c r="AK250" s="74"/>
      <c r="AL250" s="74"/>
      <c r="AM250" s="74"/>
      <c r="AN250" s="74"/>
      <c r="AO250" s="74" t="s">
        <v>134</v>
      </c>
      <c r="AP250" s="74"/>
      <c r="AQ250" s="74"/>
      <c r="AR250" s="74"/>
      <c r="AS250" s="74" t="s">
        <v>133</v>
      </c>
      <c r="AT250" s="74"/>
      <c r="AU250" s="74"/>
      <c r="AV250" s="74"/>
      <c r="AW250" s="74"/>
      <c r="AX250" s="74" t="s">
        <v>134</v>
      </c>
      <c r="AY250" s="74"/>
      <c r="AZ250" s="74"/>
      <c r="BA250" s="74"/>
      <c r="BB250" s="74" t="s">
        <v>133</v>
      </c>
      <c r="BC250" s="74"/>
      <c r="BD250" s="74"/>
      <c r="BE250" s="74"/>
      <c r="BF250" s="74"/>
      <c r="BG250" s="74" t="s">
        <v>134</v>
      </c>
      <c r="BH250" s="74"/>
      <c r="BI250" s="74"/>
      <c r="BJ250" s="74"/>
      <c r="BK250" s="74" t="s">
        <v>133</v>
      </c>
      <c r="BL250" s="74"/>
      <c r="BM250" s="74"/>
      <c r="BN250" s="74"/>
      <c r="BO250" s="74"/>
      <c r="BP250" s="74" t="s">
        <v>134</v>
      </c>
      <c r="BQ250" s="74"/>
      <c r="BR250" s="74"/>
      <c r="BS250" s="74"/>
    </row>
    <row r="251" spans="1:79" ht="15" customHeight="1" x14ac:dyDescent="0.2">
      <c r="A251" s="43">
        <v>1</v>
      </c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81">
        <v>2</v>
      </c>
      <c r="O251" s="82"/>
      <c r="P251" s="82"/>
      <c r="Q251" s="82"/>
      <c r="R251" s="82"/>
      <c r="S251" s="82"/>
      <c r="T251" s="82"/>
      <c r="U251" s="83"/>
      <c r="V251" s="43">
        <v>3</v>
      </c>
      <c r="W251" s="43"/>
      <c r="X251" s="43"/>
      <c r="Y251" s="43"/>
      <c r="Z251" s="43"/>
      <c r="AA251" s="43">
        <v>4</v>
      </c>
      <c r="AB251" s="43"/>
      <c r="AC251" s="43"/>
      <c r="AD251" s="43"/>
      <c r="AE251" s="43"/>
      <c r="AF251" s="43">
        <v>5</v>
      </c>
      <c r="AG251" s="43"/>
      <c r="AH251" s="43"/>
      <c r="AI251" s="43"/>
      <c r="AJ251" s="43">
        <v>6</v>
      </c>
      <c r="AK251" s="43"/>
      <c r="AL251" s="43"/>
      <c r="AM251" s="43"/>
      <c r="AN251" s="43"/>
      <c r="AO251" s="43">
        <v>7</v>
      </c>
      <c r="AP251" s="43"/>
      <c r="AQ251" s="43"/>
      <c r="AR251" s="43"/>
      <c r="AS251" s="43">
        <v>8</v>
      </c>
      <c r="AT251" s="43"/>
      <c r="AU251" s="43"/>
      <c r="AV251" s="43"/>
      <c r="AW251" s="43"/>
      <c r="AX251" s="43">
        <v>9</v>
      </c>
      <c r="AY251" s="43"/>
      <c r="AZ251" s="43"/>
      <c r="BA251" s="43"/>
      <c r="BB251" s="43">
        <v>10</v>
      </c>
      <c r="BC251" s="43"/>
      <c r="BD251" s="43"/>
      <c r="BE251" s="43"/>
      <c r="BF251" s="43"/>
      <c r="BG251" s="43">
        <v>11</v>
      </c>
      <c r="BH251" s="43"/>
      <c r="BI251" s="43"/>
      <c r="BJ251" s="43"/>
      <c r="BK251" s="43">
        <v>12</v>
      </c>
      <c r="BL251" s="43"/>
      <c r="BM251" s="43"/>
      <c r="BN251" s="43"/>
      <c r="BO251" s="43"/>
      <c r="BP251" s="43">
        <v>13</v>
      </c>
      <c r="BQ251" s="43"/>
      <c r="BR251" s="43"/>
      <c r="BS251" s="43"/>
    </row>
    <row r="252" spans="1:79" s="1" customFormat="1" ht="12" hidden="1" customHeight="1" x14ac:dyDescent="0.2">
      <c r="A252" s="71" t="s">
        <v>146</v>
      </c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2" t="s">
        <v>131</v>
      </c>
      <c r="O252" s="72"/>
      <c r="P252" s="72"/>
      <c r="Q252" s="72"/>
      <c r="R252" s="72"/>
      <c r="S252" s="72"/>
      <c r="T252" s="72"/>
      <c r="U252" s="72"/>
      <c r="V252" s="72" t="s">
        <v>132</v>
      </c>
      <c r="W252" s="72"/>
      <c r="X252" s="72"/>
      <c r="Y252" s="72"/>
      <c r="Z252" s="72"/>
      <c r="AA252" s="70" t="s">
        <v>65</v>
      </c>
      <c r="AB252" s="70"/>
      <c r="AC252" s="70"/>
      <c r="AD252" s="70"/>
      <c r="AE252" s="70"/>
      <c r="AF252" s="70" t="s">
        <v>66</v>
      </c>
      <c r="AG252" s="70"/>
      <c r="AH252" s="70"/>
      <c r="AI252" s="70"/>
      <c r="AJ252" s="70" t="s">
        <v>67</v>
      </c>
      <c r="AK252" s="70"/>
      <c r="AL252" s="70"/>
      <c r="AM252" s="70"/>
      <c r="AN252" s="70"/>
      <c r="AO252" s="70" t="s">
        <v>68</v>
      </c>
      <c r="AP252" s="70"/>
      <c r="AQ252" s="70"/>
      <c r="AR252" s="70"/>
      <c r="AS252" s="70" t="s">
        <v>58</v>
      </c>
      <c r="AT252" s="70"/>
      <c r="AU252" s="70"/>
      <c r="AV252" s="70"/>
      <c r="AW252" s="70"/>
      <c r="AX252" s="70" t="s">
        <v>59</v>
      </c>
      <c r="AY252" s="70"/>
      <c r="AZ252" s="70"/>
      <c r="BA252" s="70"/>
      <c r="BB252" s="70" t="s">
        <v>60</v>
      </c>
      <c r="BC252" s="70"/>
      <c r="BD252" s="70"/>
      <c r="BE252" s="70"/>
      <c r="BF252" s="70"/>
      <c r="BG252" s="70" t="s">
        <v>61</v>
      </c>
      <c r="BH252" s="70"/>
      <c r="BI252" s="70"/>
      <c r="BJ252" s="70"/>
      <c r="BK252" s="70" t="s">
        <v>62</v>
      </c>
      <c r="BL252" s="70"/>
      <c r="BM252" s="70"/>
      <c r="BN252" s="70"/>
      <c r="BO252" s="70"/>
      <c r="BP252" s="70" t="s">
        <v>63</v>
      </c>
      <c r="BQ252" s="70"/>
      <c r="BR252" s="70"/>
      <c r="BS252" s="70"/>
      <c r="CA252" s="1" t="s">
        <v>48</v>
      </c>
    </row>
    <row r="253" spans="1:79" s="6" customFormat="1" ht="12.75" customHeight="1" x14ac:dyDescent="0.2">
      <c r="A253" s="67" t="s">
        <v>147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45"/>
      <c r="O253" s="46"/>
      <c r="P253" s="46"/>
      <c r="Q253" s="46"/>
      <c r="R253" s="46"/>
      <c r="S253" s="46"/>
      <c r="T253" s="46"/>
      <c r="U253" s="57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76"/>
      <c r="BQ253" s="77"/>
      <c r="BR253" s="77"/>
      <c r="BS253" s="78"/>
      <c r="CA253" s="6" t="s">
        <v>49</v>
      </c>
    </row>
    <row r="256" spans="1:79" ht="35.25" customHeight="1" x14ac:dyDescent="0.2">
      <c r="A256" s="68" t="s">
        <v>287</v>
      </c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</row>
    <row r="257" spans="1:79" ht="30" customHeight="1" x14ac:dyDescent="0.2">
      <c r="A257" s="69" t="s">
        <v>244</v>
      </c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  <c r="BE257" s="59"/>
      <c r="BF257" s="59"/>
      <c r="BG257" s="59"/>
      <c r="BH257" s="59"/>
      <c r="BI257" s="59"/>
      <c r="BJ257" s="59"/>
      <c r="BK257" s="59"/>
      <c r="BL257" s="59"/>
    </row>
    <row r="258" spans="1:79" ht="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</row>
    <row r="260" spans="1:79" ht="28.5" customHeight="1" x14ac:dyDescent="0.2">
      <c r="A260" s="79" t="s">
        <v>270</v>
      </c>
      <c r="B260" s="79"/>
      <c r="C260" s="79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  <c r="BF260" s="79"/>
      <c r="BG260" s="79"/>
      <c r="BH260" s="79"/>
      <c r="BI260" s="79"/>
      <c r="BJ260" s="79"/>
      <c r="BK260" s="79"/>
      <c r="BL260" s="79"/>
    </row>
    <row r="261" spans="1:79" ht="14.25" customHeight="1" x14ac:dyDescent="0.2">
      <c r="A261" s="68" t="s">
        <v>254</v>
      </c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</row>
    <row r="262" spans="1:79" ht="15" customHeight="1" x14ac:dyDescent="0.2">
      <c r="A262" s="73" t="s">
        <v>252</v>
      </c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</row>
    <row r="263" spans="1:79" ht="42.95" customHeight="1" x14ac:dyDescent="0.2">
      <c r="A263" s="74" t="s">
        <v>135</v>
      </c>
      <c r="B263" s="74"/>
      <c r="C263" s="74"/>
      <c r="D263" s="74"/>
      <c r="E263" s="74"/>
      <c r="F263" s="74"/>
      <c r="G263" s="43" t="s">
        <v>19</v>
      </c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 t="s">
        <v>15</v>
      </c>
      <c r="U263" s="43"/>
      <c r="V263" s="43"/>
      <c r="W263" s="43"/>
      <c r="X263" s="43"/>
      <c r="Y263" s="43"/>
      <c r="Z263" s="43" t="s">
        <v>14</v>
      </c>
      <c r="AA263" s="43"/>
      <c r="AB263" s="43"/>
      <c r="AC263" s="43"/>
      <c r="AD263" s="43"/>
      <c r="AE263" s="43" t="s">
        <v>136</v>
      </c>
      <c r="AF263" s="43"/>
      <c r="AG263" s="43"/>
      <c r="AH263" s="43"/>
      <c r="AI263" s="43"/>
      <c r="AJ263" s="43"/>
      <c r="AK263" s="43" t="s">
        <v>137</v>
      </c>
      <c r="AL263" s="43"/>
      <c r="AM263" s="43"/>
      <c r="AN263" s="43"/>
      <c r="AO263" s="43"/>
      <c r="AP263" s="43"/>
      <c r="AQ263" s="43" t="s">
        <v>138</v>
      </c>
      <c r="AR263" s="43"/>
      <c r="AS263" s="43"/>
      <c r="AT263" s="43"/>
      <c r="AU263" s="43"/>
      <c r="AV263" s="43"/>
      <c r="AW263" s="43" t="s">
        <v>98</v>
      </c>
      <c r="AX263" s="43"/>
      <c r="AY263" s="43"/>
      <c r="AZ263" s="43"/>
      <c r="BA263" s="43"/>
      <c r="BB263" s="43"/>
      <c r="BC263" s="43"/>
      <c r="BD263" s="43"/>
      <c r="BE263" s="43"/>
      <c r="BF263" s="43"/>
      <c r="BG263" s="43" t="s">
        <v>139</v>
      </c>
      <c r="BH263" s="43"/>
      <c r="BI263" s="43"/>
      <c r="BJ263" s="43"/>
      <c r="BK263" s="43"/>
      <c r="BL263" s="43"/>
    </row>
    <row r="264" spans="1:79" ht="39.950000000000003" customHeight="1" x14ac:dyDescent="0.2">
      <c r="A264" s="74"/>
      <c r="B264" s="74"/>
      <c r="C264" s="74"/>
      <c r="D264" s="74"/>
      <c r="E264" s="74"/>
      <c r="F264" s="74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 t="s">
        <v>17</v>
      </c>
      <c r="AX264" s="43"/>
      <c r="AY264" s="43"/>
      <c r="AZ264" s="43"/>
      <c r="BA264" s="43"/>
      <c r="BB264" s="43" t="s">
        <v>16</v>
      </c>
      <c r="BC264" s="43"/>
      <c r="BD264" s="43"/>
      <c r="BE264" s="43"/>
      <c r="BF264" s="43"/>
      <c r="BG264" s="43"/>
      <c r="BH264" s="43"/>
      <c r="BI264" s="43"/>
      <c r="BJ264" s="43"/>
      <c r="BK264" s="43"/>
      <c r="BL264" s="43"/>
    </row>
    <row r="265" spans="1:79" ht="15" customHeight="1" x14ac:dyDescent="0.2">
      <c r="A265" s="43">
        <v>1</v>
      </c>
      <c r="B265" s="43"/>
      <c r="C265" s="43"/>
      <c r="D265" s="43"/>
      <c r="E265" s="43"/>
      <c r="F265" s="43"/>
      <c r="G265" s="43">
        <v>2</v>
      </c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>
        <v>3</v>
      </c>
      <c r="U265" s="43"/>
      <c r="V265" s="43"/>
      <c r="W265" s="43"/>
      <c r="X265" s="43"/>
      <c r="Y265" s="43"/>
      <c r="Z265" s="43">
        <v>4</v>
      </c>
      <c r="AA265" s="43"/>
      <c r="AB265" s="43"/>
      <c r="AC265" s="43"/>
      <c r="AD265" s="43"/>
      <c r="AE265" s="43">
        <v>5</v>
      </c>
      <c r="AF265" s="43"/>
      <c r="AG265" s="43"/>
      <c r="AH265" s="43"/>
      <c r="AI265" s="43"/>
      <c r="AJ265" s="43"/>
      <c r="AK265" s="43">
        <v>6</v>
      </c>
      <c r="AL265" s="43"/>
      <c r="AM265" s="43"/>
      <c r="AN265" s="43"/>
      <c r="AO265" s="43"/>
      <c r="AP265" s="43"/>
      <c r="AQ265" s="43">
        <v>7</v>
      </c>
      <c r="AR265" s="43"/>
      <c r="AS265" s="43"/>
      <c r="AT265" s="43"/>
      <c r="AU265" s="43"/>
      <c r="AV265" s="43"/>
      <c r="AW265" s="43">
        <v>8</v>
      </c>
      <c r="AX265" s="43"/>
      <c r="AY265" s="43"/>
      <c r="AZ265" s="43"/>
      <c r="BA265" s="43"/>
      <c r="BB265" s="43">
        <v>9</v>
      </c>
      <c r="BC265" s="43"/>
      <c r="BD265" s="43"/>
      <c r="BE265" s="43"/>
      <c r="BF265" s="43"/>
      <c r="BG265" s="43">
        <v>10</v>
      </c>
      <c r="BH265" s="43"/>
      <c r="BI265" s="43"/>
      <c r="BJ265" s="43"/>
      <c r="BK265" s="43"/>
      <c r="BL265" s="43"/>
    </row>
    <row r="266" spans="1:79" s="1" customFormat="1" ht="12" hidden="1" customHeight="1" x14ac:dyDescent="0.2">
      <c r="A266" s="72" t="s">
        <v>64</v>
      </c>
      <c r="B266" s="72"/>
      <c r="C266" s="72"/>
      <c r="D266" s="72"/>
      <c r="E266" s="72"/>
      <c r="F266" s="72"/>
      <c r="G266" s="71" t="s">
        <v>57</v>
      </c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0" t="s">
        <v>80</v>
      </c>
      <c r="U266" s="70"/>
      <c r="V266" s="70"/>
      <c r="W266" s="70"/>
      <c r="X266" s="70"/>
      <c r="Y266" s="70"/>
      <c r="Z266" s="70" t="s">
        <v>81</v>
      </c>
      <c r="AA266" s="70"/>
      <c r="AB266" s="70"/>
      <c r="AC266" s="70"/>
      <c r="AD266" s="70"/>
      <c r="AE266" s="70" t="s">
        <v>82</v>
      </c>
      <c r="AF266" s="70"/>
      <c r="AG266" s="70"/>
      <c r="AH266" s="70"/>
      <c r="AI266" s="70"/>
      <c r="AJ266" s="70"/>
      <c r="AK266" s="70" t="s">
        <v>83</v>
      </c>
      <c r="AL266" s="70"/>
      <c r="AM266" s="70"/>
      <c r="AN266" s="70"/>
      <c r="AO266" s="70"/>
      <c r="AP266" s="70"/>
      <c r="AQ266" s="75" t="s">
        <v>99</v>
      </c>
      <c r="AR266" s="70"/>
      <c r="AS266" s="70"/>
      <c r="AT266" s="70"/>
      <c r="AU266" s="70"/>
      <c r="AV266" s="70"/>
      <c r="AW266" s="70" t="s">
        <v>84</v>
      </c>
      <c r="AX266" s="70"/>
      <c r="AY266" s="70"/>
      <c r="AZ266" s="70"/>
      <c r="BA266" s="70"/>
      <c r="BB266" s="70" t="s">
        <v>85</v>
      </c>
      <c r="BC266" s="70"/>
      <c r="BD266" s="70"/>
      <c r="BE266" s="70"/>
      <c r="BF266" s="70"/>
      <c r="BG266" s="75" t="s">
        <v>100</v>
      </c>
      <c r="BH266" s="70"/>
      <c r="BI266" s="70"/>
      <c r="BJ266" s="70"/>
      <c r="BK266" s="70"/>
      <c r="BL266" s="70"/>
      <c r="CA266" s="1" t="s">
        <v>50</v>
      </c>
    </row>
    <row r="267" spans="1:79" s="6" customFormat="1" ht="12.75" customHeight="1" x14ac:dyDescent="0.2">
      <c r="A267" s="28"/>
      <c r="B267" s="28"/>
      <c r="C267" s="28"/>
      <c r="D267" s="28"/>
      <c r="E267" s="28"/>
      <c r="F267" s="28"/>
      <c r="G267" s="67" t="s">
        <v>147</v>
      </c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>
        <f>IF(ISNUMBER(AK267),AK267,0)-IF(ISNUMBER(AE267),AE267,0)</f>
        <v>0</v>
      </c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>
        <f>IF(ISNUMBER(Z267),Z267,0)+IF(ISNUMBER(AK267),AK267,0)</f>
        <v>0</v>
      </c>
      <c r="BH267" s="33"/>
      <c r="BI267" s="33"/>
      <c r="BJ267" s="33"/>
      <c r="BK267" s="33"/>
      <c r="BL267" s="33"/>
      <c r="CA267" s="6" t="s">
        <v>51</v>
      </c>
    </row>
    <row r="269" spans="1:79" ht="14.25" customHeight="1" x14ac:dyDescent="0.2">
      <c r="A269" s="68" t="s">
        <v>271</v>
      </c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</row>
    <row r="270" spans="1:79" ht="15" customHeight="1" x14ac:dyDescent="0.2">
      <c r="A270" s="73" t="s">
        <v>252</v>
      </c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</row>
    <row r="271" spans="1:79" ht="18" customHeight="1" x14ac:dyDescent="0.2">
      <c r="A271" s="43" t="s">
        <v>135</v>
      </c>
      <c r="B271" s="43"/>
      <c r="C271" s="43"/>
      <c r="D271" s="43"/>
      <c r="E271" s="43"/>
      <c r="F271" s="43"/>
      <c r="G271" s="43" t="s">
        <v>19</v>
      </c>
      <c r="H271" s="43"/>
      <c r="I271" s="43"/>
      <c r="J271" s="43"/>
      <c r="K271" s="43"/>
      <c r="L271" s="43"/>
      <c r="M271" s="43"/>
      <c r="N271" s="43"/>
      <c r="O271" s="43"/>
      <c r="P271" s="43"/>
      <c r="Q271" s="43" t="s">
        <v>258</v>
      </c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 t="s">
        <v>268</v>
      </c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  <c r="BK271" s="43"/>
      <c r="BL271" s="43"/>
    </row>
    <row r="272" spans="1:79" ht="42.95" customHeight="1" x14ac:dyDescent="0.2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 t="s">
        <v>140</v>
      </c>
      <c r="R272" s="43"/>
      <c r="S272" s="43"/>
      <c r="T272" s="43"/>
      <c r="U272" s="43"/>
      <c r="V272" s="74" t="s">
        <v>141</v>
      </c>
      <c r="W272" s="74"/>
      <c r="X272" s="74"/>
      <c r="Y272" s="74"/>
      <c r="Z272" s="43" t="s">
        <v>142</v>
      </c>
      <c r="AA272" s="43"/>
      <c r="AB272" s="43"/>
      <c r="AC272" s="43"/>
      <c r="AD272" s="43"/>
      <c r="AE272" s="43"/>
      <c r="AF272" s="43"/>
      <c r="AG272" s="43"/>
      <c r="AH272" s="43"/>
      <c r="AI272" s="43"/>
      <c r="AJ272" s="43" t="s">
        <v>143</v>
      </c>
      <c r="AK272" s="43"/>
      <c r="AL272" s="43"/>
      <c r="AM272" s="43"/>
      <c r="AN272" s="43"/>
      <c r="AO272" s="43" t="s">
        <v>20</v>
      </c>
      <c r="AP272" s="43"/>
      <c r="AQ272" s="43"/>
      <c r="AR272" s="43"/>
      <c r="AS272" s="43"/>
      <c r="AT272" s="74" t="s">
        <v>144</v>
      </c>
      <c r="AU272" s="74"/>
      <c r="AV272" s="74"/>
      <c r="AW272" s="74"/>
      <c r="AX272" s="43" t="s">
        <v>142</v>
      </c>
      <c r="AY272" s="43"/>
      <c r="AZ272" s="43"/>
      <c r="BA272" s="43"/>
      <c r="BB272" s="43"/>
      <c r="BC272" s="43"/>
      <c r="BD272" s="43"/>
      <c r="BE272" s="43"/>
      <c r="BF272" s="43"/>
      <c r="BG272" s="43"/>
      <c r="BH272" s="43" t="s">
        <v>145</v>
      </c>
      <c r="BI272" s="43"/>
      <c r="BJ272" s="43"/>
      <c r="BK272" s="43"/>
      <c r="BL272" s="43"/>
    </row>
    <row r="273" spans="1:79" ht="63" customHeight="1" x14ac:dyDescent="0.2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74"/>
      <c r="W273" s="74"/>
      <c r="X273" s="74"/>
      <c r="Y273" s="74"/>
      <c r="Z273" s="43" t="s">
        <v>17</v>
      </c>
      <c r="AA273" s="43"/>
      <c r="AB273" s="43"/>
      <c r="AC273" s="43"/>
      <c r="AD273" s="43"/>
      <c r="AE273" s="43" t="s">
        <v>16</v>
      </c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74"/>
      <c r="AU273" s="74"/>
      <c r="AV273" s="74"/>
      <c r="AW273" s="74"/>
      <c r="AX273" s="43" t="s">
        <v>17</v>
      </c>
      <c r="AY273" s="43"/>
      <c r="AZ273" s="43"/>
      <c r="BA273" s="43"/>
      <c r="BB273" s="43"/>
      <c r="BC273" s="43" t="s">
        <v>16</v>
      </c>
      <c r="BD273" s="43"/>
      <c r="BE273" s="43"/>
      <c r="BF273" s="43"/>
      <c r="BG273" s="43"/>
      <c r="BH273" s="43"/>
      <c r="BI273" s="43"/>
      <c r="BJ273" s="43"/>
      <c r="BK273" s="43"/>
      <c r="BL273" s="43"/>
    </row>
    <row r="274" spans="1:79" ht="15" customHeight="1" x14ac:dyDescent="0.2">
      <c r="A274" s="43">
        <v>1</v>
      </c>
      <c r="B274" s="43"/>
      <c r="C274" s="43"/>
      <c r="D274" s="43"/>
      <c r="E274" s="43"/>
      <c r="F274" s="43"/>
      <c r="G274" s="43">
        <v>2</v>
      </c>
      <c r="H274" s="43"/>
      <c r="I274" s="43"/>
      <c r="J274" s="43"/>
      <c r="K274" s="43"/>
      <c r="L274" s="43"/>
      <c r="M274" s="43"/>
      <c r="N274" s="43"/>
      <c r="O274" s="43"/>
      <c r="P274" s="43"/>
      <c r="Q274" s="43">
        <v>3</v>
      </c>
      <c r="R274" s="43"/>
      <c r="S274" s="43"/>
      <c r="T274" s="43"/>
      <c r="U274" s="43"/>
      <c r="V274" s="43">
        <v>4</v>
      </c>
      <c r="W274" s="43"/>
      <c r="X274" s="43"/>
      <c r="Y274" s="43"/>
      <c r="Z274" s="43">
        <v>5</v>
      </c>
      <c r="AA274" s="43"/>
      <c r="AB274" s="43"/>
      <c r="AC274" s="43"/>
      <c r="AD274" s="43"/>
      <c r="AE274" s="43">
        <v>6</v>
      </c>
      <c r="AF274" s="43"/>
      <c r="AG274" s="43"/>
      <c r="AH274" s="43"/>
      <c r="AI274" s="43"/>
      <c r="AJ274" s="43">
        <v>7</v>
      </c>
      <c r="AK274" s="43"/>
      <c r="AL274" s="43"/>
      <c r="AM274" s="43"/>
      <c r="AN274" s="43"/>
      <c r="AO274" s="43">
        <v>8</v>
      </c>
      <c r="AP274" s="43"/>
      <c r="AQ274" s="43"/>
      <c r="AR274" s="43"/>
      <c r="AS274" s="43"/>
      <c r="AT274" s="43">
        <v>9</v>
      </c>
      <c r="AU274" s="43"/>
      <c r="AV274" s="43"/>
      <c r="AW274" s="43"/>
      <c r="AX274" s="43">
        <v>10</v>
      </c>
      <c r="AY274" s="43"/>
      <c r="AZ274" s="43"/>
      <c r="BA274" s="43"/>
      <c r="BB274" s="43"/>
      <c r="BC274" s="43">
        <v>11</v>
      </c>
      <c r="BD274" s="43"/>
      <c r="BE274" s="43"/>
      <c r="BF274" s="43"/>
      <c r="BG274" s="43"/>
      <c r="BH274" s="43">
        <v>12</v>
      </c>
      <c r="BI274" s="43"/>
      <c r="BJ274" s="43"/>
      <c r="BK274" s="43"/>
      <c r="BL274" s="43"/>
    </row>
    <row r="275" spans="1:79" s="1" customFormat="1" ht="12" hidden="1" customHeight="1" x14ac:dyDescent="0.2">
      <c r="A275" s="72" t="s">
        <v>64</v>
      </c>
      <c r="B275" s="72"/>
      <c r="C275" s="72"/>
      <c r="D275" s="72"/>
      <c r="E275" s="72"/>
      <c r="F275" s="72"/>
      <c r="G275" s="71" t="s">
        <v>57</v>
      </c>
      <c r="H275" s="71"/>
      <c r="I275" s="71"/>
      <c r="J275" s="71"/>
      <c r="K275" s="71"/>
      <c r="L275" s="71"/>
      <c r="M275" s="71"/>
      <c r="N275" s="71"/>
      <c r="O275" s="71"/>
      <c r="P275" s="71"/>
      <c r="Q275" s="70" t="s">
        <v>80</v>
      </c>
      <c r="R275" s="70"/>
      <c r="S275" s="70"/>
      <c r="T275" s="70"/>
      <c r="U275" s="70"/>
      <c r="V275" s="70" t="s">
        <v>81</v>
      </c>
      <c r="W275" s="70"/>
      <c r="X275" s="70"/>
      <c r="Y275" s="70"/>
      <c r="Z275" s="70" t="s">
        <v>82</v>
      </c>
      <c r="AA275" s="70"/>
      <c r="AB275" s="70"/>
      <c r="AC275" s="70"/>
      <c r="AD275" s="70"/>
      <c r="AE275" s="70" t="s">
        <v>83</v>
      </c>
      <c r="AF275" s="70"/>
      <c r="AG275" s="70"/>
      <c r="AH275" s="70"/>
      <c r="AI275" s="70"/>
      <c r="AJ275" s="75" t="s">
        <v>101</v>
      </c>
      <c r="AK275" s="70"/>
      <c r="AL275" s="70"/>
      <c r="AM275" s="70"/>
      <c r="AN275" s="70"/>
      <c r="AO275" s="70" t="s">
        <v>84</v>
      </c>
      <c r="AP275" s="70"/>
      <c r="AQ275" s="70"/>
      <c r="AR275" s="70"/>
      <c r="AS275" s="70"/>
      <c r="AT275" s="75" t="s">
        <v>102</v>
      </c>
      <c r="AU275" s="70"/>
      <c r="AV275" s="70"/>
      <c r="AW275" s="70"/>
      <c r="AX275" s="70" t="s">
        <v>85</v>
      </c>
      <c r="AY275" s="70"/>
      <c r="AZ275" s="70"/>
      <c r="BA275" s="70"/>
      <c r="BB275" s="70"/>
      <c r="BC275" s="70" t="s">
        <v>86</v>
      </c>
      <c r="BD275" s="70"/>
      <c r="BE275" s="70"/>
      <c r="BF275" s="70"/>
      <c r="BG275" s="70"/>
      <c r="BH275" s="75" t="s">
        <v>101</v>
      </c>
      <c r="BI275" s="70"/>
      <c r="BJ275" s="70"/>
      <c r="BK275" s="70"/>
      <c r="BL275" s="70"/>
      <c r="CA275" s="1" t="s">
        <v>52</v>
      </c>
    </row>
    <row r="276" spans="1:79" s="6" customFormat="1" ht="12.75" customHeight="1" x14ac:dyDescent="0.2">
      <c r="A276" s="28"/>
      <c r="B276" s="28"/>
      <c r="C276" s="28"/>
      <c r="D276" s="28"/>
      <c r="E276" s="28"/>
      <c r="F276" s="28"/>
      <c r="G276" s="67" t="s">
        <v>147</v>
      </c>
      <c r="H276" s="67"/>
      <c r="I276" s="67"/>
      <c r="J276" s="67"/>
      <c r="K276" s="67"/>
      <c r="L276" s="67"/>
      <c r="M276" s="67"/>
      <c r="N276" s="67"/>
      <c r="O276" s="67"/>
      <c r="P276" s="67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33"/>
      <c r="AJ276" s="33">
        <f>IF(ISNUMBER(Q276),Q276,0)-IF(ISNUMBER(Z276),Z276,0)</f>
        <v>0</v>
      </c>
      <c r="AK276" s="33"/>
      <c r="AL276" s="33"/>
      <c r="AM276" s="33"/>
      <c r="AN276" s="33"/>
      <c r="AO276" s="33"/>
      <c r="AP276" s="33"/>
      <c r="AQ276" s="33"/>
      <c r="AR276" s="33"/>
      <c r="AS276" s="33"/>
      <c r="AT276" s="33">
        <f>IF(ISNUMBER(V276),V276,0)-IF(ISNUMBER(Z276),Z276,0)-IF(ISNUMBER(AE276),AE276,0)</f>
        <v>0</v>
      </c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>
        <f>IF(ISNUMBER(AO276),AO276,0)-IF(ISNUMBER(AX276),AX276,0)</f>
        <v>0</v>
      </c>
      <c r="BI276" s="33"/>
      <c r="BJ276" s="33"/>
      <c r="BK276" s="33"/>
      <c r="BL276" s="33"/>
      <c r="CA276" s="6" t="s">
        <v>53</v>
      </c>
    </row>
    <row r="278" spans="1:79" ht="14.25" customHeight="1" x14ac:dyDescent="0.2">
      <c r="A278" s="68" t="s">
        <v>259</v>
      </c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</row>
    <row r="279" spans="1:79" ht="15" customHeight="1" x14ac:dyDescent="0.2">
      <c r="A279" s="73" t="s">
        <v>252</v>
      </c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</row>
    <row r="280" spans="1:79" ht="42.95" customHeight="1" x14ac:dyDescent="0.2">
      <c r="A280" s="74" t="s">
        <v>135</v>
      </c>
      <c r="B280" s="74"/>
      <c r="C280" s="74"/>
      <c r="D280" s="74"/>
      <c r="E280" s="74"/>
      <c r="F280" s="74"/>
      <c r="G280" s="43" t="s">
        <v>19</v>
      </c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 t="s">
        <v>15</v>
      </c>
      <c r="U280" s="43"/>
      <c r="V280" s="43"/>
      <c r="W280" s="43"/>
      <c r="X280" s="43"/>
      <c r="Y280" s="43"/>
      <c r="Z280" s="43" t="s">
        <v>14</v>
      </c>
      <c r="AA280" s="43"/>
      <c r="AB280" s="43"/>
      <c r="AC280" s="43"/>
      <c r="AD280" s="43"/>
      <c r="AE280" s="43" t="s">
        <v>255</v>
      </c>
      <c r="AF280" s="43"/>
      <c r="AG280" s="43"/>
      <c r="AH280" s="43"/>
      <c r="AI280" s="43"/>
      <c r="AJ280" s="43"/>
      <c r="AK280" s="43" t="s">
        <v>260</v>
      </c>
      <c r="AL280" s="43"/>
      <c r="AM280" s="43"/>
      <c r="AN280" s="43"/>
      <c r="AO280" s="43"/>
      <c r="AP280" s="43"/>
      <c r="AQ280" s="43" t="s">
        <v>272</v>
      </c>
      <c r="AR280" s="43"/>
      <c r="AS280" s="43"/>
      <c r="AT280" s="43"/>
      <c r="AU280" s="43"/>
      <c r="AV280" s="43"/>
      <c r="AW280" s="43" t="s">
        <v>18</v>
      </c>
      <c r="AX280" s="43"/>
      <c r="AY280" s="43"/>
      <c r="AZ280" s="43"/>
      <c r="BA280" s="43"/>
      <c r="BB280" s="43"/>
      <c r="BC280" s="43"/>
      <c r="BD280" s="43"/>
      <c r="BE280" s="43" t="s">
        <v>156</v>
      </c>
      <c r="BF280" s="43"/>
      <c r="BG280" s="43"/>
      <c r="BH280" s="43"/>
      <c r="BI280" s="43"/>
      <c r="BJ280" s="43"/>
      <c r="BK280" s="43"/>
      <c r="BL280" s="43"/>
    </row>
    <row r="281" spans="1:79" ht="21.75" customHeight="1" x14ac:dyDescent="0.2">
      <c r="A281" s="74"/>
      <c r="B281" s="74"/>
      <c r="C281" s="74"/>
      <c r="D281" s="74"/>
      <c r="E281" s="74"/>
      <c r="F281" s="74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  <c r="BK281" s="43"/>
      <c r="BL281" s="43"/>
    </row>
    <row r="282" spans="1:79" ht="15" customHeight="1" x14ac:dyDescent="0.2">
      <c r="A282" s="43">
        <v>1</v>
      </c>
      <c r="B282" s="43"/>
      <c r="C282" s="43"/>
      <c r="D282" s="43"/>
      <c r="E282" s="43"/>
      <c r="F282" s="43"/>
      <c r="G282" s="43">
        <v>2</v>
      </c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>
        <v>3</v>
      </c>
      <c r="U282" s="43"/>
      <c r="V282" s="43"/>
      <c r="W282" s="43"/>
      <c r="X282" s="43"/>
      <c r="Y282" s="43"/>
      <c r="Z282" s="43">
        <v>4</v>
      </c>
      <c r="AA282" s="43"/>
      <c r="AB282" s="43"/>
      <c r="AC282" s="43"/>
      <c r="AD282" s="43"/>
      <c r="AE282" s="43">
        <v>5</v>
      </c>
      <c r="AF282" s="43"/>
      <c r="AG282" s="43"/>
      <c r="AH282" s="43"/>
      <c r="AI282" s="43"/>
      <c r="AJ282" s="43"/>
      <c r="AK282" s="43">
        <v>6</v>
      </c>
      <c r="AL282" s="43"/>
      <c r="AM282" s="43"/>
      <c r="AN282" s="43"/>
      <c r="AO282" s="43"/>
      <c r="AP282" s="43"/>
      <c r="AQ282" s="43">
        <v>7</v>
      </c>
      <c r="AR282" s="43"/>
      <c r="AS282" s="43"/>
      <c r="AT282" s="43"/>
      <c r="AU282" s="43"/>
      <c r="AV282" s="43"/>
      <c r="AW282" s="72">
        <v>8</v>
      </c>
      <c r="AX282" s="72"/>
      <c r="AY282" s="72"/>
      <c r="AZ282" s="72"/>
      <c r="BA282" s="72"/>
      <c r="BB282" s="72"/>
      <c r="BC282" s="72"/>
      <c r="BD282" s="72"/>
      <c r="BE282" s="72">
        <v>9</v>
      </c>
      <c r="BF282" s="72"/>
      <c r="BG282" s="72"/>
      <c r="BH282" s="72"/>
      <c r="BI282" s="72"/>
      <c r="BJ282" s="72"/>
      <c r="BK282" s="72"/>
      <c r="BL282" s="72"/>
    </row>
    <row r="283" spans="1:79" s="1" customFormat="1" ht="18.75" hidden="1" customHeight="1" x14ac:dyDescent="0.2">
      <c r="A283" s="72" t="s">
        <v>64</v>
      </c>
      <c r="B283" s="72"/>
      <c r="C283" s="72"/>
      <c r="D283" s="72"/>
      <c r="E283" s="72"/>
      <c r="F283" s="72"/>
      <c r="G283" s="71" t="s">
        <v>57</v>
      </c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0" t="s">
        <v>80</v>
      </c>
      <c r="U283" s="70"/>
      <c r="V283" s="70"/>
      <c r="W283" s="70"/>
      <c r="X283" s="70"/>
      <c r="Y283" s="70"/>
      <c r="Z283" s="70" t="s">
        <v>81</v>
      </c>
      <c r="AA283" s="70"/>
      <c r="AB283" s="70"/>
      <c r="AC283" s="70"/>
      <c r="AD283" s="70"/>
      <c r="AE283" s="70" t="s">
        <v>82</v>
      </c>
      <c r="AF283" s="70"/>
      <c r="AG283" s="70"/>
      <c r="AH283" s="70"/>
      <c r="AI283" s="70"/>
      <c r="AJ283" s="70"/>
      <c r="AK283" s="70" t="s">
        <v>83</v>
      </c>
      <c r="AL283" s="70"/>
      <c r="AM283" s="70"/>
      <c r="AN283" s="70"/>
      <c r="AO283" s="70"/>
      <c r="AP283" s="70"/>
      <c r="AQ283" s="70" t="s">
        <v>84</v>
      </c>
      <c r="AR283" s="70"/>
      <c r="AS283" s="70"/>
      <c r="AT283" s="70"/>
      <c r="AU283" s="70"/>
      <c r="AV283" s="70"/>
      <c r="AW283" s="71" t="s">
        <v>87</v>
      </c>
      <c r="AX283" s="71"/>
      <c r="AY283" s="71"/>
      <c r="AZ283" s="71"/>
      <c r="BA283" s="71"/>
      <c r="BB283" s="71"/>
      <c r="BC283" s="71"/>
      <c r="BD283" s="71"/>
      <c r="BE283" s="71" t="s">
        <v>88</v>
      </c>
      <c r="BF283" s="71"/>
      <c r="BG283" s="71"/>
      <c r="BH283" s="71"/>
      <c r="BI283" s="71"/>
      <c r="BJ283" s="71"/>
      <c r="BK283" s="71"/>
      <c r="BL283" s="71"/>
      <c r="CA283" s="1" t="s">
        <v>54</v>
      </c>
    </row>
    <row r="284" spans="1:79" s="6" customFormat="1" ht="12.75" customHeight="1" x14ac:dyDescent="0.2">
      <c r="A284" s="28"/>
      <c r="B284" s="28"/>
      <c r="C284" s="28"/>
      <c r="D284" s="28"/>
      <c r="E284" s="28"/>
      <c r="F284" s="28"/>
      <c r="G284" s="67" t="s">
        <v>147</v>
      </c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CA284" s="6" t="s">
        <v>55</v>
      </c>
    </row>
    <row r="286" spans="1:79" ht="14.25" customHeight="1" x14ac:dyDescent="0.2">
      <c r="A286" s="68" t="s">
        <v>273</v>
      </c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</row>
    <row r="287" spans="1:79" ht="15" customHeight="1" x14ac:dyDescent="0.2">
      <c r="A287" s="69" t="s">
        <v>245</v>
      </c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  <c r="BE287" s="59"/>
      <c r="BF287" s="59"/>
      <c r="BG287" s="59"/>
      <c r="BH287" s="59"/>
      <c r="BI287" s="59"/>
      <c r="BJ287" s="59"/>
      <c r="BK287" s="59"/>
      <c r="BL287" s="59"/>
    </row>
    <row r="288" spans="1:79" ht="1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</row>
    <row r="290" spans="1:64" ht="14.25" x14ac:dyDescent="0.2">
      <c r="A290" s="68" t="s">
        <v>288</v>
      </c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</row>
    <row r="291" spans="1:64" ht="14.25" x14ac:dyDescent="0.2">
      <c r="A291" s="68" t="s">
        <v>261</v>
      </c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</row>
    <row r="292" spans="1:64" ht="15" customHeight="1" x14ac:dyDescent="0.2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  <c r="AG292" s="64"/>
      <c r="AH292" s="64"/>
      <c r="AI292" s="64"/>
      <c r="AJ292" s="64"/>
      <c r="AK292" s="64"/>
      <c r="AL292" s="64"/>
      <c r="AM292" s="64"/>
      <c r="AN292" s="64"/>
      <c r="AO292" s="64"/>
      <c r="AP292" s="64"/>
      <c r="AQ292" s="64"/>
      <c r="AR292" s="64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4"/>
      <c r="BD292" s="64"/>
      <c r="BE292" s="64"/>
      <c r="BF292" s="64"/>
      <c r="BG292" s="64"/>
      <c r="BH292" s="64"/>
      <c r="BI292" s="64"/>
      <c r="BJ292" s="64"/>
      <c r="BK292" s="64"/>
      <c r="BL292" s="64"/>
    </row>
    <row r="293" spans="1:64" ht="1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</row>
    <row r="296" spans="1:64" ht="18.95" customHeight="1" x14ac:dyDescent="0.2">
      <c r="A296" s="58" t="s">
        <v>248</v>
      </c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22"/>
      <c r="AC296" s="22"/>
      <c r="AD296" s="22"/>
      <c r="AE296" s="22"/>
      <c r="AF296" s="22"/>
      <c r="AG296" s="22"/>
      <c r="AH296" s="65"/>
      <c r="AI296" s="65"/>
      <c r="AJ296" s="65"/>
      <c r="AK296" s="65"/>
      <c r="AL296" s="65"/>
      <c r="AM296" s="65"/>
      <c r="AN296" s="65"/>
      <c r="AO296" s="65"/>
      <c r="AP296" s="65"/>
      <c r="AQ296" s="22"/>
      <c r="AR296" s="22"/>
      <c r="AS296" s="22"/>
      <c r="AT296" s="22"/>
      <c r="AU296" s="66" t="s">
        <v>294</v>
      </c>
      <c r="AV296" s="62"/>
      <c r="AW296" s="62"/>
      <c r="AX296" s="62"/>
      <c r="AY296" s="62"/>
      <c r="AZ296" s="62"/>
      <c r="BA296" s="62"/>
      <c r="BB296" s="62"/>
      <c r="BC296" s="62"/>
      <c r="BD296" s="62"/>
      <c r="BE296" s="62"/>
      <c r="BF296" s="62"/>
    </row>
    <row r="297" spans="1:64" ht="12.75" customHeight="1" x14ac:dyDescent="0.2">
      <c r="AB297" s="23"/>
      <c r="AC297" s="23"/>
      <c r="AD297" s="23"/>
      <c r="AE297" s="23"/>
      <c r="AF297" s="23"/>
      <c r="AG297" s="23"/>
      <c r="AH297" s="63" t="s">
        <v>1</v>
      </c>
      <c r="AI297" s="63"/>
      <c r="AJ297" s="63"/>
      <c r="AK297" s="63"/>
      <c r="AL297" s="63"/>
      <c r="AM297" s="63"/>
      <c r="AN297" s="63"/>
      <c r="AO297" s="63"/>
      <c r="AP297" s="63"/>
      <c r="AQ297" s="23"/>
      <c r="AR297" s="23"/>
      <c r="AS297" s="23"/>
      <c r="AT297" s="23"/>
      <c r="AU297" s="63" t="s">
        <v>160</v>
      </c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</row>
    <row r="298" spans="1:64" ht="15" x14ac:dyDescent="0.2">
      <c r="AB298" s="23"/>
      <c r="AC298" s="23"/>
      <c r="AD298" s="23"/>
      <c r="AE298" s="23"/>
      <c r="AF298" s="23"/>
      <c r="AG298" s="23"/>
      <c r="AH298" s="24"/>
      <c r="AI298" s="24"/>
      <c r="AJ298" s="24"/>
      <c r="AK298" s="24"/>
      <c r="AL298" s="24"/>
      <c r="AM298" s="24"/>
      <c r="AN298" s="24"/>
      <c r="AO298" s="24"/>
      <c r="AP298" s="24"/>
      <c r="AQ298" s="23"/>
      <c r="AR298" s="23"/>
      <c r="AS298" s="23"/>
      <c r="AT298" s="23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</row>
    <row r="299" spans="1:64" ht="18" customHeight="1" x14ac:dyDescent="0.2">
      <c r="A299" s="58" t="s">
        <v>249</v>
      </c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23"/>
      <c r="AC299" s="23"/>
      <c r="AD299" s="23"/>
      <c r="AE299" s="23"/>
      <c r="AF299" s="23"/>
      <c r="AG299" s="23"/>
      <c r="AH299" s="60"/>
      <c r="AI299" s="60"/>
      <c r="AJ299" s="60"/>
      <c r="AK299" s="60"/>
      <c r="AL299" s="60"/>
      <c r="AM299" s="60"/>
      <c r="AN299" s="60"/>
      <c r="AO299" s="60"/>
      <c r="AP299" s="60"/>
      <c r="AQ299" s="23"/>
      <c r="AR299" s="23"/>
      <c r="AS299" s="23"/>
      <c r="AT299" s="23"/>
      <c r="AU299" s="61" t="s">
        <v>295</v>
      </c>
      <c r="AV299" s="62"/>
      <c r="AW299" s="62"/>
      <c r="AX299" s="62"/>
      <c r="AY299" s="62"/>
      <c r="AZ299" s="62"/>
      <c r="BA299" s="62"/>
      <c r="BB299" s="62"/>
      <c r="BC299" s="62"/>
      <c r="BD299" s="62"/>
      <c r="BE299" s="62"/>
      <c r="BF299" s="62"/>
    </row>
    <row r="300" spans="1:64" ht="12" customHeight="1" x14ac:dyDescent="0.2">
      <c r="AB300" s="23"/>
      <c r="AC300" s="23"/>
      <c r="AD300" s="23"/>
      <c r="AE300" s="23"/>
      <c r="AF300" s="23"/>
      <c r="AG300" s="23"/>
      <c r="AH300" s="63" t="s">
        <v>1</v>
      </c>
      <c r="AI300" s="63"/>
      <c r="AJ300" s="63"/>
      <c r="AK300" s="63"/>
      <c r="AL300" s="63"/>
      <c r="AM300" s="63"/>
      <c r="AN300" s="63"/>
      <c r="AO300" s="63"/>
      <c r="AP300" s="63"/>
      <c r="AQ300" s="23"/>
      <c r="AR300" s="23"/>
      <c r="AS300" s="23"/>
      <c r="AT300" s="23"/>
      <c r="AU300" s="63" t="s">
        <v>160</v>
      </c>
      <c r="AV300" s="63"/>
      <c r="AW300" s="63"/>
      <c r="AX300" s="63"/>
      <c r="AY300" s="63"/>
      <c r="AZ300" s="63"/>
      <c r="BA300" s="63"/>
      <c r="BB300" s="63"/>
      <c r="BC300" s="63"/>
      <c r="BD300" s="63"/>
      <c r="BE300" s="63"/>
      <c r="BF300" s="63"/>
    </row>
  </sheetData>
  <mergeCells count="2167">
    <mergeCell ref="BN2:BZ2"/>
    <mergeCell ref="A3:BZ3"/>
    <mergeCell ref="B5:AF5"/>
    <mergeCell ref="AH5:AR5"/>
    <mergeCell ref="AT5:BA5"/>
    <mergeCell ref="A6:AF6"/>
    <mergeCell ref="AH6:AR6"/>
    <mergeCell ref="AT6:BA6"/>
    <mergeCell ref="A14:BY14"/>
    <mergeCell ref="A15:BY15"/>
    <mergeCell ref="A16:BY16"/>
    <mergeCell ref="A18:BY18"/>
    <mergeCell ref="A19:BY19"/>
    <mergeCell ref="A21:BY21"/>
    <mergeCell ref="B11:L11"/>
    <mergeCell ref="N11:Y11"/>
    <mergeCell ref="AA11:AI11"/>
    <mergeCell ref="AK11:BJ11"/>
    <mergeCell ref="BL11:BS11"/>
    <mergeCell ref="B12:L12"/>
    <mergeCell ref="N12:Y12"/>
    <mergeCell ref="AA12:AI12"/>
    <mergeCell ref="AK12:BJ12"/>
    <mergeCell ref="BL12:BS12"/>
    <mergeCell ref="B8:AF8"/>
    <mergeCell ref="AH8:BA8"/>
    <mergeCell ref="BC8:BJ8"/>
    <mergeCell ref="A9:AF9"/>
    <mergeCell ref="AH9:BA9"/>
    <mergeCell ref="BC9:BJ9"/>
    <mergeCell ref="BB28:BF28"/>
    <mergeCell ref="BG28:BK28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Z28:AD28"/>
    <mergeCell ref="AE28:AH28"/>
    <mergeCell ref="AI28:AM28"/>
    <mergeCell ref="AN28:AR28"/>
    <mergeCell ref="AS28:AW28"/>
    <mergeCell ref="AX28:BA28"/>
    <mergeCell ref="A22:BY22"/>
    <mergeCell ref="A24:BY24"/>
    <mergeCell ref="A25:BY25"/>
    <mergeCell ref="A26:BY26"/>
    <mergeCell ref="A27:D28"/>
    <mergeCell ref="E27:T28"/>
    <mergeCell ref="U27:AM27"/>
    <mergeCell ref="AN27:BF27"/>
    <mergeCell ref="BG27:BY27"/>
    <mergeCell ref="U28:Y28"/>
    <mergeCell ref="BU30:BY30"/>
    <mergeCell ref="A31:D31"/>
    <mergeCell ref="E31:T31"/>
    <mergeCell ref="U31:Y31"/>
    <mergeCell ref="Z31:AD31"/>
    <mergeCell ref="AE31:AH31"/>
    <mergeCell ref="AI31:AM31"/>
    <mergeCell ref="AN31:AR31"/>
    <mergeCell ref="AS31:AW31"/>
    <mergeCell ref="AX31:BA31"/>
    <mergeCell ref="AS30:AW30"/>
    <mergeCell ref="AX30:BA30"/>
    <mergeCell ref="BB30:BF30"/>
    <mergeCell ref="BG30:BK30"/>
    <mergeCell ref="BL30:BP30"/>
    <mergeCell ref="BQ30:BT30"/>
    <mergeCell ref="BL29:BP29"/>
    <mergeCell ref="BQ29:BT29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I29:AM29"/>
    <mergeCell ref="AN29:AR29"/>
    <mergeCell ref="AS29:AW29"/>
    <mergeCell ref="AX29:BA29"/>
    <mergeCell ref="BB29:BF29"/>
    <mergeCell ref="BG29:BK29"/>
    <mergeCell ref="A35:BK35"/>
    <mergeCell ref="A36:D37"/>
    <mergeCell ref="E36:W37"/>
    <mergeCell ref="X36:AQ36"/>
    <mergeCell ref="AR36:BK36"/>
    <mergeCell ref="X37:AB37"/>
    <mergeCell ref="AC37:AG37"/>
    <mergeCell ref="AH37:AL37"/>
    <mergeCell ref="AM37:AQ37"/>
    <mergeCell ref="AR37:AV37"/>
    <mergeCell ref="BB31:BF31"/>
    <mergeCell ref="BG31:BK31"/>
    <mergeCell ref="BL31:BP31"/>
    <mergeCell ref="BQ31:BT31"/>
    <mergeCell ref="BU31:BY31"/>
    <mergeCell ref="A34:BL34"/>
    <mergeCell ref="AI32:AM32"/>
    <mergeCell ref="AN32:AR32"/>
    <mergeCell ref="AS32:AW32"/>
    <mergeCell ref="AX32:BA32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40:BA40"/>
    <mergeCell ref="BB40:BF40"/>
    <mergeCell ref="BG40:BK40"/>
    <mergeCell ref="A44:BY44"/>
    <mergeCell ref="A45:BY45"/>
    <mergeCell ref="A46:BY46"/>
    <mergeCell ref="AW41:BA41"/>
    <mergeCell ref="BB41:BF41"/>
    <mergeCell ref="BG41:BK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BU48:BY48"/>
    <mergeCell ref="A49:D49"/>
    <mergeCell ref="E49:T49"/>
    <mergeCell ref="U49:Y49"/>
    <mergeCell ref="Z49:AD49"/>
    <mergeCell ref="AE49:AH49"/>
    <mergeCell ref="AI49:AM49"/>
    <mergeCell ref="AN49:AR49"/>
    <mergeCell ref="AS49:AW49"/>
    <mergeCell ref="AX49:BA49"/>
    <mergeCell ref="AS48:AW48"/>
    <mergeCell ref="AX48:BA48"/>
    <mergeCell ref="BB48:BF48"/>
    <mergeCell ref="BG48:BK48"/>
    <mergeCell ref="BL48:BP48"/>
    <mergeCell ref="BQ48:BT48"/>
    <mergeCell ref="A47:D48"/>
    <mergeCell ref="E47:T48"/>
    <mergeCell ref="U47:AM47"/>
    <mergeCell ref="AN47:BF47"/>
    <mergeCell ref="BG47:BY47"/>
    <mergeCell ref="U48:Y48"/>
    <mergeCell ref="Z48:AD48"/>
    <mergeCell ref="AE48:AH48"/>
    <mergeCell ref="AI48:AM48"/>
    <mergeCell ref="AN48:AR48"/>
    <mergeCell ref="BL50:BP50"/>
    <mergeCell ref="BQ50:BT50"/>
    <mergeCell ref="BU50:BY50"/>
    <mergeCell ref="A51:D51"/>
    <mergeCell ref="E51:T51"/>
    <mergeCell ref="U51:Y51"/>
    <mergeCell ref="Z51:AD51"/>
    <mergeCell ref="AE51:AH51"/>
    <mergeCell ref="AI51:AM51"/>
    <mergeCell ref="AN51:AR51"/>
    <mergeCell ref="AI50:AM50"/>
    <mergeCell ref="AN50:AR50"/>
    <mergeCell ref="AS50:AW50"/>
    <mergeCell ref="AX50:BA50"/>
    <mergeCell ref="BB50:BF50"/>
    <mergeCell ref="BG50:BK50"/>
    <mergeCell ref="BB49:BF49"/>
    <mergeCell ref="BG49:BK49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1:BY51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1:AW51"/>
    <mergeCell ref="AX51:BA51"/>
    <mergeCell ref="BB51:BF51"/>
    <mergeCell ref="BG51:BK51"/>
    <mergeCell ref="BL51:BP51"/>
    <mergeCell ref="BQ51:BT51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71:BL71"/>
    <mergeCell ref="A72:BK72"/>
    <mergeCell ref="AW69:BA69"/>
    <mergeCell ref="BB69:BF69"/>
    <mergeCell ref="BG69:BK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73:E74"/>
    <mergeCell ref="F73:W74"/>
    <mergeCell ref="X73:AQ73"/>
    <mergeCell ref="AR73:BK73"/>
    <mergeCell ref="X74:AB74"/>
    <mergeCell ref="AC74:AG74"/>
    <mergeCell ref="AH74:AL74"/>
    <mergeCell ref="AM74:AQ74"/>
    <mergeCell ref="AR74:AV74"/>
    <mergeCell ref="AW74:BA74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X84:BA84"/>
    <mergeCell ref="BB84:BF84"/>
    <mergeCell ref="BG84:BK84"/>
    <mergeCell ref="BL84:BP84"/>
    <mergeCell ref="BQ84:BT84"/>
    <mergeCell ref="BU84:BY84"/>
    <mergeCell ref="U84:Y84"/>
    <mergeCell ref="Z84:AD84"/>
    <mergeCell ref="AE84:AH84"/>
    <mergeCell ref="AI84:AM84"/>
    <mergeCell ref="AN84:AR84"/>
    <mergeCell ref="AS84:AW84"/>
    <mergeCell ref="BB77:BF77"/>
    <mergeCell ref="BG77:BK77"/>
    <mergeCell ref="A80:BL80"/>
    <mergeCell ref="A81:BL81"/>
    <mergeCell ref="A82:BY82"/>
    <mergeCell ref="A83:C84"/>
    <mergeCell ref="D83:T84"/>
    <mergeCell ref="U83:AM83"/>
    <mergeCell ref="AN83:BF83"/>
    <mergeCell ref="BG83:BY83"/>
    <mergeCell ref="AE87:AH87"/>
    <mergeCell ref="AI87:AM87"/>
    <mergeCell ref="AX86:BA86"/>
    <mergeCell ref="BB86:BF86"/>
    <mergeCell ref="BG86:BK86"/>
    <mergeCell ref="BL86:BP86"/>
    <mergeCell ref="BQ86:BT86"/>
    <mergeCell ref="BU86:BY86"/>
    <mergeCell ref="BQ85:BT85"/>
    <mergeCell ref="BU85:BY85"/>
    <mergeCell ref="A86:C86"/>
    <mergeCell ref="D86:T86"/>
    <mergeCell ref="U86:Y86"/>
    <mergeCell ref="Z86:AD86"/>
    <mergeCell ref="AE86:AH86"/>
    <mergeCell ref="AI86:AM86"/>
    <mergeCell ref="AN86:AR86"/>
    <mergeCell ref="AS86:AW86"/>
    <mergeCell ref="AN85:AR85"/>
    <mergeCell ref="AS85:AW85"/>
    <mergeCell ref="AX85:BA85"/>
    <mergeCell ref="BB85:BF85"/>
    <mergeCell ref="BG85:BK85"/>
    <mergeCell ref="BL85:BP85"/>
    <mergeCell ref="A85:C85"/>
    <mergeCell ref="D85:T85"/>
    <mergeCell ref="U85:Y85"/>
    <mergeCell ref="Z85:AD85"/>
    <mergeCell ref="AE85:AH85"/>
    <mergeCell ref="AI85:AM85"/>
    <mergeCell ref="A105:C105"/>
    <mergeCell ref="D105:T105"/>
    <mergeCell ref="U105:Y105"/>
    <mergeCell ref="Z105:AD105"/>
    <mergeCell ref="AE105:AI105"/>
    <mergeCell ref="AJ105:AN105"/>
    <mergeCell ref="AE104:AI104"/>
    <mergeCell ref="AJ104:AN104"/>
    <mergeCell ref="AO104:AS104"/>
    <mergeCell ref="AT104:AX104"/>
    <mergeCell ref="AY104:BC104"/>
    <mergeCell ref="BD104:BH104"/>
    <mergeCell ref="BQ87:BT87"/>
    <mergeCell ref="BU87:BY87"/>
    <mergeCell ref="A101:BL101"/>
    <mergeCell ref="A102:BH102"/>
    <mergeCell ref="A103:C104"/>
    <mergeCell ref="D103:T104"/>
    <mergeCell ref="U103:AN103"/>
    <mergeCell ref="AO103:BH103"/>
    <mergeCell ref="U104:Y104"/>
    <mergeCell ref="Z104:AD104"/>
    <mergeCell ref="AN87:AR87"/>
    <mergeCell ref="AS87:AW87"/>
    <mergeCell ref="AX87:BA87"/>
    <mergeCell ref="BB87:BF87"/>
    <mergeCell ref="BG87:BK87"/>
    <mergeCell ref="BL87:BP87"/>
    <mergeCell ref="A87:C87"/>
    <mergeCell ref="D87:T87"/>
    <mergeCell ref="U87:Y87"/>
    <mergeCell ref="Z87:AD87"/>
    <mergeCell ref="BJ124:BX124"/>
    <mergeCell ref="AF125:AJ125"/>
    <mergeCell ref="AK125:AO125"/>
    <mergeCell ref="AP125:AT125"/>
    <mergeCell ref="AU125:AY125"/>
    <mergeCell ref="AZ125:BD125"/>
    <mergeCell ref="BE125:BI125"/>
    <mergeCell ref="BJ125:BN125"/>
    <mergeCell ref="BO125:BS125"/>
    <mergeCell ref="BT125:BX125"/>
    <mergeCell ref="A124:C125"/>
    <mergeCell ref="D124:P125"/>
    <mergeCell ref="Q124:U125"/>
    <mergeCell ref="V124:AE125"/>
    <mergeCell ref="AF124:AT124"/>
    <mergeCell ref="AU124:BI124"/>
    <mergeCell ref="AO107:AS107"/>
    <mergeCell ref="AT107:AX107"/>
    <mergeCell ref="AY107:BC107"/>
    <mergeCell ref="BD107:BH107"/>
    <mergeCell ref="A122:BL122"/>
    <mergeCell ref="A123:BL123"/>
    <mergeCell ref="BD108:BH108"/>
    <mergeCell ref="A109:C109"/>
    <mergeCell ref="D109:T109"/>
    <mergeCell ref="U109:Y109"/>
    <mergeCell ref="A107:C107"/>
    <mergeCell ref="D107:T107"/>
    <mergeCell ref="U107:Y107"/>
    <mergeCell ref="Z107:AD107"/>
    <mergeCell ref="AE107:AI107"/>
    <mergeCell ref="AJ107:AN107"/>
    <mergeCell ref="BE127:BI127"/>
    <mergeCell ref="BJ127:BN127"/>
    <mergeCell ref="BO127:BS127"/>
    <mergeCell ref="BT127:BX127"/>
    <mergeCell ref="A128:C128"/>
    <mergeCell ref="D128:P128"/>
    <mergeCell ref="Q128:U128"/>
    <mergeCell ref="V128:AE128"/>
    <mergeCell ref="AF128:AJ128"/>
    <mergeCell ref="AK128:AO128"/>
    <mergeCell ref="BT126:BX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AP126:AT126"/>
    <mergeCell ref="AU126:AY126"/>
    <mergeCell ref="AZ126:BD126"/>
    <mergeCell ref="BE126:BI126"/>
    <mergeCell ref="BJ126:BN126"/>
    <mergeCell ref="BO126:BS126"/>
    <mergeCell ref="A126:C126"/>
    <mergeCell ref="D126:P126"/>
    <mergeCell ref="Q126:U126"/>
    <mergeCell ref="V126:AE126"/>
    <mergeCell ref="AF126:AJ126"/>
    <mergeCell ref="AK126:AO126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BT128:BX128"/>
    <mergeCell ref="A161:BL161"/>
    <mergeCell ref="A162:C163"/>
    <mergeCell ref="D162:P163"/>
    <mergeCell ref="Q162:U163"/>
    <mergeCell ref="V162:AE163"/>
    <mergeCell ref="AF162:AT162"/>
    <mergeCell ref="AU162:BI162"/>
    <mergeCell ref="AF163:AJ163"/>
    <mergeCell ref="AK163:AO163"/>
    <mergeCell ref="AP128:AT128"/>
    <mergeCell ref="AU128:AY128"/>
    <mergeCell ref="AZ128:BD128"/>
    <mergeCell ref="BE128:BI128"/>
    <mergeCell ref="BJ128:BN128"/>
    <mergeCell ref="BO128:BS128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O202:AS202"/>
    <mergeCell ref="AT202:AX202"/>
    <mergeCell ref="AY202:BC202"/>
    <mergeCell ref="BD202:BH202"/>
    <mergeCell ref="BI202:BM202"/>
    <mergeCell ref="BN202:BR202"/>
    <mergeCell ref="A201:T202"/>
    <mergeCell ref="U201:AD201"/>
    <mergeCell ref="AE201:AN201"/>
    <mergeCell ref="AO201:AX201"/>
    <mergeCell ref="AY201:BH201"/>
    <mergeCell ref="BI201:BR201"/>
    <mergeCell ref="U202:Y202"/>
    <mergeCell ref="Z202:AD202"/>
    <mergeCell ref="AE202:AI202"/>
    <mergeCell ref="AJ202:AN202"/>
    <mergeCell ref="AP166:AT166"/>
    <mergeCell ref="AU166:AY166"/>
    <mergeCell ref="AZ166:BD166"/>
    <mergeCell ref="BE166:BI166"/>
    <mergeCell ref="A199:BL199"/>
    <mergeCell ref="A200:BR200"/>
    <mergeCell ref="BE167:BI167"/>
    <mergeCell ref="A168:C168"/>
    <mergeCell ref="D168:P168"/>
    <mergeCell ref="Q168:U168"/>
    <mergeCell ref="AO204:AS204"/>
    <mergeCell ref="AT204:AX204"/>
    <mergeCell ref="AY204:BC204"/>
    <mergeCell ref="BD204:BH204"/>
    <mergeCell ref="BI204:BM204"/>
    <mergeCell ref="BN204:BR204"/>
    <mergeCell ref="AT203:AX203"/>
    <mergeCell ref="AY203:BC203"/>
    <mergeCell ref="BD203:BH203"/>
    <mergeCell ref="BI203:BM203"/>
    <mergeCell ref="BN203:BR203"/>
    <mergeCell ref="A204:T204"/>
    <mergeCell ref="U204:Y204"/>
    <mergeCell ref="Z204:AD204"/>
    <mergeCell ref="AE204:AI204"/>
    <mergeCell ref="AJ204:AN204"/>
    <mergeCell ref="A203:T203"/>
    <mergeCell ref="U203:Y203"/>
    <mergeCell ref="Z203:AD203"/>
    <mergeCell ref="AE203:AI203"/>
    <mergeCell ref="AJ203:AN203"/>
    <mergeCell ref="AO203:AS203"/>
    <mergeCell ref="A210:C212"/>
    <mergeCell ref="D210:V212"/>
    <mergeCell ref="W210:AH210"/>
    <mergeCell ref="AI210:AT210"/>
    <mergeCell ref="AU210:AZ210"/>
    <mergeCell ref="BA210:BF210"/>
    <mergeCell ref="AT205:AX205"/>
    <mergeCell ref="AY205:BC205"/>
    <mergeCell ref="BD205:BH205"/>
    <mergeCell ref="BI205:BM205"/>
    <mergeCell ref="BN205:BR205"/>
    <mergeCell ref="A209:BL209"/>
    <mergeCell ref="BI206:BM206"/>
    <mergeCell ref="BN206:BR206"/>
    <mergeCell ref="A205:T205"/>
    <mergeCell ref="U205:Y205"/>
    <mergeCell ref="Z205:AD205"/>
    <mergeCell ref="AE205:AI205"/>
    <mergeCell ref="AJ205:AN205"/>
    <mergeCell ref="AO205:AS205"/>
    <mergeCell ref="BJ211:BL212"/>
    <mergeCell ref="W212:Y212"/>
    <mergeCell ref="Z212:AB212"/>
    <mergeCell ref="AC212:AE212"/>
    <mergeCell ref="AF212:AH212"/>
    <mergeCell ref="AI212:AK212"/>
    <mergeCell ref="AL212:AN212"/>
    <mergeCell ref="AO212:AQ212"/>
    <mergeCell ref="AR212:AT212"/>
    <mergeCell ref="BG210:BL210"/>
    <mergeCell ref="W211:AB211"/>
    <mergeCell ref="AC211:AH211"/>
    <mergeCell ref="AI211:AN211"/>
    <mergeCell ref="AO211:AT211"/>
    <mergeCell ref="AU211:AW212"/>
    <mergeCell ref="AX211:AZ212"/>
    <mergeCell ref="BA211:BC212"/>
    <mergeCell ref="BD211:BF212"/>
    <mergeCell ref="BG211:BI212"/>
    <mergeCell ref="AL214:AN214"/>
    <mergeCell ref="AO214:AQ214"/>
    <mergeCell ref="AR214:AT214"/>
    <mergeCell ref="AU214:AW214"/>
    <mergeCell ref="AX214:AZ214"/>
    <mergeCell ref="BA213:BC213"/>
    <mergeCell ref="BD213:BF213"/>
    <mergeCell ref="BG213:BI213"/>
    <mergeCell ref="BJ213:BL213"/>
    <mergeCell ref="A214:C214"/>
    <mergeCell ref="D214:V214"/>
    <mergeCell ref="W214:Y214"/>
    <mergeCell ref="Z214:AB214"/>
    <mergeCell ref="AC214:AE214"/>
    <mergeCell ref="AF214:AH214"/>
    <mergeCell ref="AI213:AK213"/>
    <mergeCell ref="AL213:AN213"/>
    <mergeCell ref="AO213:AQ213"/>
    <mergeCell ref="AR213:AT213"/>
    <mergeCell ref="AU213:AW213"/>
    <mergeCell ref="AX213:AZ213"/>
    <mergeCell ref="A213:C213"/>
    <mergeCell ref="D213:V213"/>
    <mergeCell ref="W213:Y213"/>
    <mergeCell ref="Z213:AB213"/>
    <mergeCell ref="AC213:AE213"/>
    <mergeCell ref="AF213:AH213"/>
    <mergeCell ref="AP223:AT223"/>
    <mergeCell ref="AU223:AY223"/>
    <mergeCell ref="AZ223:BD223"/>
    <mergeCell ref="BE223:BI223"/>
    <mergeCell ref="BJ223:BN223"/>
    <mergeCell ref="BO223:BS223"/>
    <mergeCell ref="A221:BS221"/>
    <mergeCell ref="A222:F223"/>
    <mergeCell ref="G222:S223"/>
    <mergeCell ref="T222:Z223"/>
    <mergeCell ref="AA222:AO222"/>
    <mergeCell ref="AP222:BD222"/>
    <mergeCell ref="BE222:BS222"/>
    <mergeCell ref="AA223:AE223"/>
    <mergeCell ref="AF223:AJ223"/>
    <mergeCell ref="AK223:AO223"/>
    <mergeCell ref="BA215:BC215"/>
    <mergeCell ref="BD215:BF215"/>
    <mergeCell ref="BG215:BI215"/>
    <mergeCell ref="BJ215:BL215"/>
    <mergeCell ref="A219:BL219"/>
    <mergeCell ref="A220:BS220"/>
    <mergeCell ref="AL216:AN216"/>
    <mergeCell ref="AO216:AQ216"/>
    <mergeCell ref="AR216:AT216"/>
    <mergeCell ref="AU216:AW216"/>
    <mergeCell ref="AI215:AK215"/>
    <mergeCell ref="AL215:AN215"/>
    <mergeCell ref="AO215:AQ215"/>
    <mergeCell ref="AR215:AT215"/>
    <mergeCell ref="AU215:AW215"/>
    <mergeCell ref="AX215:AZ215"/>
    <mergeCell ref="AP225:AT225"/>
    <mergeCell ref="AU225:AY225"/>
    <mergeCell ref="AZ225:BD225"/>
    <mergeCell ref="BE225:BI225"/>
    <mergeCell ref="BJ225:BN225"/>
    <mergeCell ref="BO225:BS225"/>
    <mergeCell ref="A225:F225"/>
    <mergeCell ref="G225:S225"/>
    <mergeCell ref="T225:Z225"/>
    <mergeCell ref="AA225:AE225"/>
    <mergeCell ref="AF225:AJ225"/>
    <mergeCell ref="AK225:AO225"/>
    <mergeCell ref="AP224:AT224"/>
    <mergeCell ref="AU224:AY224"/>
    <mergeCell ref="AZ224:BD224"/>
    <mergeCell ref="BE224:BI224"/>
    <mergeCell ref="BJ224:BN224"/>
    <mergeCell ref="BO224:BS224"/>
    <mergeCell ref="A224:F224"/>
    <mergeCell ref="G224:S224"/>
    <mergeCell ref="T224:Z224"/>
    <mergeCell ref="AA224:AE224"/>
    <mergeCell ref="AF224:AJ224"/>
    <mergeCell ref="AK224:AO224"/>
    <mergeCell ref="G235:S236"/>
    <mergeCell ref="T235:Z236"/>
    <mergeCell ref="AA235:AO235"/>
    <mergeCell ref="AP235:BD235"/>
    <mergeCell ref="AA236:AE236"/>
    <mergeCell ref="AF236:AJ236"/>
    <mergeCell ref="AK236:AO236"/>
    <mergeCell ref="AP226:AT226"/>
    <mergeCell ref="AU226:AY226"/>
    <mergeCell ref="AZ226:BD226"/>
    <mergeCell ref="BE226:BI226"/>
    <mergeCell ref="BJ226:BN226"/>
    <mergeCell ref="BO226:BS226"/>
    <mergeCell ref="A226:F226"/>
    <mergeCell ref="G226:S226"/>
    <mergeCell ref="T226:Z226"/>
    <mergeCell ref="AA226:AE226"/>
    <mergeCell ref="AF226:AJ226"/>
    <mergeCell ref="AK226:AO226"/>
    <mergeCell ref="A247:BL247"/>
    <mergeCell ref="A248:BM248"/>
    <mergeCell ref="A249:M250"/>
    <mergeCell ref="N249:U250"/>
    <mergeCell ref="V249:Z250"/>
    <mergeCell ref="AA249:AI249"/>
    <mergeCell ref="AJ249:AR249"/>
    <mergeCell ref="AS249:BA249"/>
    <mergeCell ref="BB249:BJ249"/>
    <mergeCell ref="BK249:BS249"/>
    <mergeCell ref="AZ238:BD238"/>
    <mergeCell ref="A239:F239"/>
    <mergeCell ref="G239:S239"/>
    <mergeCell ref="T239:Z239"/>
    <mergeCell ref="AA239:AE239"/>
    <mergeCell ref="AF239:AJ239"/>
    <mergeCell ref="AK239:AO239"/>
    <mergeCell ref="AP239:AT239"/>
    <mergeCell ref="AU239:AY239"/>
    <mergeCell ref="AZ239:BD239"/>
    <mergeCell ref="A238:F238"/>
    <mergeCell ref="G238:S238"/>
    <mergeCell ref="T238:Z238"/>
    <mergeCell ref="AA238:AE238"/>
    <mergeCell ref="AF238:AJ238"/>
    <mergeCell ref="AK238:AO238"/>
    <mergeCell ref="AP238:AT238"/>
    <mergeCell ref="AU238:AY238"/>
    <mergeCell ref="BP251:BS251"/>
    <mergeCell ref="A252:M252"/>
    <mergeCell ref="N252:U252"/>
    <mergeCell ref="V252:Z252"/>
    <mergeCell ref="AA252:AE252"/>
    <mergeCell ref="AF252:AI252"/>
    <mergeCell ref="AJ252:AN252"/>
    <mergeCell ref="AO252:AR252"/>
    <mergeCell ref="AS252:AW252"/>
    <mergeCell ref="AX252:BA252"/>
    <mergeCell ref="AO251:AR251"/>
    <mergeCell ref="AS251:AW251"/>
    <mergeCell ref="AX251:BA251"/>
    <mergeCell ref="BB251:BF251"/>
    <mergeCell ref="BG251:BJ251"/>
    <mergeCell ref="BK251:BO251"/>
    <mergeCell ref="BB250:BF250"/>
    <mergeCell ref="BG250:BJ250"/>
    <mergeCell ref="BK250:BO250"/>
    <mergeCell ref="BP250:BS250"/>
    <mergeCell ref="A251:M251"/>
    <mergeCell ref="N251:U251"/>
    <mergeCell ref="V251:Z251"/>
    <mergeCell ref="AA251:AE251"/>
    <mergeCell ref="AF251:AI251"/>
    <mergeCell ref="AJ251:AN251"/>
    <mergeCell ref="AA250:AE250"/>
    <mergeCell ref="AF250:AI250"/>
    <mergeCell ref="AJ250:AN250"/>
    <mergeCell ref="AO250:AR250"/>
    <mergeCell ref="AS250:AW250"/>
    <mergeCell ref="AX250:BA250"/>
    <mergeCell ref="BP253:BS253"/>
    <mergeCell ref="A256:BL256"/>
    <mergeCell ref="A257:BL257"/>
    <mergeCell ref="A260:BL260"/>
    <mergeCell ref="A261:BL261"/>
    <mergeCell ref="A262:BL262"/>
    <mergeCell ref="AO253:AR253"/>
    <mergeCell ref="AS253:AW253"/>
    <mergeCell ref="AX253:BA253"/>
    <mergeCell ref="BB253:BF253"/>
    <mergeCell ref="BG253:BJ253"/>
    <mergeCell ref="BK253:BO253"/>
    <mergeCell ref="BB252:BF252"/>
    <mergeCell ref="BG252:BJ252"/>
    <mergeCell ref="BK252:BO252"/>
    <mergeCell ref="BP252:BS252"/>
    <mergeCell ref="A253:M253"/>
    <mergeCell ref="N253:U253"/>
    <mergeCell ref="V253:Z253"/>
    <mergeCell ref="AA253:AE253"/>
    <mergeCell ref="AF253:AI253"/>
    <mergeCell ref="AJ253:AN253"/>
    <mergeCell ref="AK265:AP265"/>
    <mergeCell ref="AQ265:AV265"/>
    <mergeCell ref="AW265:BA265"/>
    <mergeCell ref="BB265:BF265"/>
    <mergeCell ref="BG265:BL265"/>
    <mergeCell ref="A266:F266"/>
    <mergeCell ref="G266:S266"/>
    <mergeCell ref="T266:Y266"/>
    <mergeCell ref="Z266:AD266"/>
    <mergeCell ref="AE266:AJ266"/>
    <mergeCell ref="AQ263:AV264"/>
    <mergeCell ref="AW263:BF263"/>
    <mergeCell ref="BG263:BL264"/>
    <mergeCell ref="AW264:BA264"/>
    <mergeCell ref="BB264:BF264"/>
    <mergeCell ref="A265:F265"/>
    <mergeCell ref="G265:S265"/>
    <mergeCell ref="T265:Y265"/>
    <mergeCell ref="Z265:AD265"/>
    <mergeCell ref="AE265:AJ265"/>
    <mergeCell ref="A263:F264"/>
    <mergeCell ref="G263:S264"/>
    <mergeCell ref="T263:Y264"/>
    <mergeCell ref="Z263:AD264"/>
    <mergeCell ref="AE263:AJ264"/>
    <mergeCell ref="AK263:AP264"/>
    <mergeCell ref="A270:BL270"/>
    <mergeCell ref="A271:F273"/>
    <mergeCell ref="G271:P273"/>
    <mergeCell ref="Q271:AN271"/>
    <mergeCell ref="AO271:BL271"/>
    <mergeCell ref="Q272:U273"/>
    <mergeCell ref="V272:Y273"/>
    <mergeCell ref="Z272:AI272"/>
    <mergeCell ref="AJ272:AN273"/>
    <mergeCell ref="AO272:AS273"/>
    <mergeCell ref="AK267:AP267"/>
    <mergeCell ref="AQ267:AV267"/>
    <mergeCell ref="AW267:BA267"/>
    <mergeCell ref="BB267:BF267"/>
    <mergeCell ref="BG267:BL267"/>
    <mergeCell ref="A269:BL269"/>
    <mergeCell ref="AK266:AP266"/>
    <mergeCell ref="AQ266:AV266"/>
    <mergeCell ref="AW266:BA266"/>
    <mergeCell ref="BB266:BF266"/>
    <mergeCell ref="BG266:BL266"/>
    <mergeCell ref="A267:F267"/>
    <mergeCell ref="G267:S267"/>
    <mergeCell ref="T267:Y267"/>
    <mergeCell ref="Z267:AD267"/>
    <mergeCell ref="AE267:AJ267"/>
    <mergeCell ref="AJ274:AN274"/>
    <mergeCell ref="AO274:AS274"/>
    <mergeCell ref="AT274:AW274"/>
    <mergeCell ref="AX274:BB274"/>
    <mergeCell ref="BC274:BG274"/>
    <mergeCell ref="BH274:BL274"/>
    <mergeCell ref="A274:F274"/>
    <mergeCell ref="G274:P274"/>
    <mergeCell ref="Q274:U274"/>
    <mergeCell ref="V274:Y274"/>
    <mergeCell ref="Z274:AD274"/>
    <mergeCell ref="AE274:AI274"/>
    <mergeCell ref="AT272:AW273"/>
    <mergeCell ref="AX272:BG272"/>
    <mergeCell ref="BH272:BL273"/>
    <mergeCell ref="Z273:AD273"/>
    <mergeCell ref="AE273:AI273"/>
    <mergeCell ref="AX273:BB273"/>
    <mergeCell ref="BC273:BG273"/>
    <mergeCell ref="AJ276:AN276"/>
    <mergeCell ref="AO276:AS276"/>
    <mergeCell ref="AT276:AW276"/>
    <mergeCell ref="AX276:BB276"/>
    <mergeCell ref="BC276:BG276"/>
    <mergeCell ref="BH276:BL276"/>
    <mergeCell ref="A276:F276"/>
    <mergeCell ref="G276:P276"/>
    <mergeCell ref="Q276:U276"/>
    <mergeCell ref="V276:Y276"/>
    <mergeCell ref="Z276:AD276"/>
    <mergeCell ref="AE276:AI276"/>
    <mergeCell ref="AJ275:AN275"/>
    <mergeCell ref="AO275:AS275"/>
    <mergeCell ref="AT275:AW275"/>
    <mergeCell ref="AX275:BB275"/>
    <mergeCell ref="BC275:BG275"/>
    <mergeCell ref="BH275:BL275"/>
    <mergeCell ref="A275:F275"/>
    <mergeCell ref="G275:P275"/>
    <mergeCell ref="Q275:U275"/>
    <mergeCell ref="V275:Y275"/>
    <mergeCell ref="Z275:AD275"/>
    <mergeCell ref="AE275:AI275"/>
    <mergeCell ref="BE280:BL281"/>
    <mergeCell ref="A282:F282"/>
    <mergeCell ref="G282:S282"/>
    <mergeCell ref="T282:Y282"/>
    <mergeCell ref="Z282:AD282"/>
    <mergeCell ref="AE282:AJ282"/>
    <mergeCell ref="AK282:AP282"/>
    <mergeCell ref="AQ282:AV282"/>
    <mergeCell ref="AW282:BD282"/>
    <mergeCell ref="BE282:BL282"/>
    <mergeCell ref="A278:BL278"/>
    <mergeCell ref="A279:BL279"/>
    <mergeCell ref="A280:F281"/>
    <mergeCell ref="G280:S281"/>
    <mergeCell ref="T280:Y281"/>
    <mergeCell ref="Z280:AD281"/>
    <mergeCell ref="AE280:AJ281"/>
    <mergeCell ref="AK280:AP281"/>
    <mergeCell ref="AQ280:AV281"/>
    <mergeCell ref="AW280:BD281"/>
    <mergeCell ref="A290:BL290"/>
    <mergeCell ref="A291:BL291"/>
    <mergeCell ref="AQ283:AV283"/>
    <mergeCell ref="AW283:BD283"/>
    <mergeCell ref="BE283:BL283"/>
    <mergeCell ref="A284:F284"/>
    <mergeCell ref="G284:S284"/>
    <mergeCell ref="T284:Y284"/>
    <mergeCell ref="Z284:AD284"/>
    <mergeCell ref="AE284:AJ284"/>
    <mergeCell ref="AK284:AP284"/>
    <mergeCell ref="AQ284:AV284"/>
    <mergeCell ref="A283:F283"/>
    <mergeCell ref="G283:S283"/>
    <mergeCell ref="T283:Y283"/>
    <mergeCell ref="Z283:AD283"/>
    <mergeCell ref="AE283:AJ283"/>
    <mergeCell ref="AK283:AP283"/>
    <mergeCell ref="A41:D41"/>
    <mergeCell ref="E41:W41"/>
    <mergeCell ref="X41:AB41"/>
    <mergeCell ref="AC41:AG41"/>
    <mergeCell ref="AH41:AL41"/>
    <mergeCell ref="AM41:AQ41"/>
    <mergeCell ref="AR41:AV41"/>
    <mergeCell ref="BB32:BF32"/>
    <mergeCell ref="BG32:BK32"/>
    <mergeCell ref="BL32:BP32"/>
    <mergeCell ref="BQ32:BT32"/>
    <mergeCell ref="BU32:BY32"/>
    <mergeCell ref="A299:AA299"/>
    <mergeCell ref="AH299:AP299"/>
    <mergeCell ref="AU299:BF299"/>
    <mergeCell ref="AH300:AP300"/>
    <mergeCell ref="AU300:BF300"/>
    <mergeCell ref="A32:D32"/>
    <mergeCell ref="E32:T32"/>
    <mergeCell ref="U32:Y32"/>
    <mergeCell ref="Z32:AD32"/>
    <mergeCell ref="AE32:AH32"/>
    <mergeCell ref="A292:BL292"/>
    <mergeCell ref="A296:AA296"/>
    <mergeCell ref="AH296:AP296"/>
    <mergeCell ref="AU296:BF296"/>
    <mergeCell ref="AH297:AP297"/>
    <mergeCell ref="AU297:BF297"/>
    <mergeCell ref="AW284:BD284"/>
    <mergeCell ref="BE284:BL284"/>
    <mergeCell ref="A286:BL286"/>
    <mergeCell ref="A287:BL287"/>
    <mergeCell ref="A69:D69"/>
    <mergeCell ref="E69:W69"/>
    <mergeCell ref="X69:AB69"/>
    <mergeCell ref="AC69:AG69"/>
    <mergeCell ref="AH69:AL69"/>
    <mergeCell ref="AM69:AQ69"/>
    <mergeCell ref="AR69:AV69"/>
    <mergeCell ref="BU52:BY52"/>
    <mergeCell ref="AS52:AW52"/>
    <mergeCell ref="AX52:BA52"/>
    <mergeCell ref="BB52:BF52"/>
    <mergeCell ref="BG52:BK52"/>
    <mergeCell ref="BL52:BP52"/>
    <mergeCell ref="BQ52:BT52"/>
    <mergeCell ref="A52:D52"/>
    <mergeCell ref="E52:T52"/>
    <mergeCell ref="U52:Y52"/>
    <mergeCell ref="Z52:AD52"/>
    <mergeCell ref="AE52:AH52"/>
    <mergeCell ref="AI52:AM52"/>
    <mergeCell ref="AN52:AR52"/>
    <mergeCell ref="AR68:AV68"/>
    <mergeCell ref="AW68:BA68"/>
    <mergeCell ref="BB68:BF68"/>
    <mergeCell ref="BG68:BK68"/>
    <mergeCell ref="AH65:AL65"/>
    <mergeCell ref="AM65:AQ65"/>
    <mergeCell ref="AR65:AV65"/>
    <mergeCell ref="AW65:BA65"/>
    <mergeCell ref="BB65:BF65"/>
    <mergeCell ref="BG65:BK65"/>
    <mergeCell ref="BQ60:BT60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AS88:AW88"/>
    <mergeCell ref="AX88:BA88"/>
    <mergeCell ref="BB88:BF88"/>
    <mergeCell ref="BG88:BK88"/>
    <mergeCell ref="BL88:BP88"/>
    <mergeCell ref="BQ88:BT88"/>
    <mergeCell ref="A88:C88"/>
    <mergeCell ref="D88:T88"/>
    <mergeCell ref="U88:Y88"/>
    <mergeCell ref="Z88:AD88"/>
    <mergeCell ref="AE88:AH88"/>
    <mergeCell ref="AI88:AM88"/>
    <mergeCell ref="AN88:AR88"/>
    <mergeCell ref="BL90:BP90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I90:AM90"/>
    <mergeCell ref="AN90:AR90"/>
    <mergeCell ref="AS90:AW90"/>
    <mergeCell ref="AX90:BA90"/>
    <mergeCell ref="BB90:BF90"/>
    <mergeCell ref="BG90:BK90"/>
    <mergeCell ref="BB89:BF89"/>
    <mergeCell ref="BG89:BK89"/>
    <mergeCell ref="BL89:BP89"/>
    <mergeCell ref="BQ89:BT89"/>
    <mergeCell ref="BU89:BY89"/>
    <mergeCell ref="A90:C90"/>
    <mergeCell ref="D90:T90"/>
    <mergeCell ref="U90:Y90"/>
    <mergeCell ref="Z90:AD90"/>
    <mergeCell ref="AE90:AH90"/>
    <mergeCell ref="BB92:BF92"/>
    <mergeCell ref="BG92:BK92"/>
    <mergeCell ref="BL92:BP92"/>
    <mergeCell ref="BQ92:BT92"/>
    <mergeCell ref="BU92:BY92"/>
    <mergeCell ref="A93:C93"/>
    <mergeCell ref="D93:T93"/>
    <mergeCell ref="U93:Y93"/>
    <mergeCell ref="Z93:AD93"/>
    <mergeCell ref="AE93:AH93"/>
    <mergeCell ref="BU91:BY91"/>
    <mergeCell ref="A92:C92"/>
    <mergeCell ref="D92:T92"/>
    <mergeCell ref="U92:Y92"/>
    <mergeCell ref="Z92:AD92"/>
    <mergeCell ref="AE92:AH92"/>
    <mergeCell ref="AI92:AM92"/>
    <mergeCell ref="AN92:AR92"/>
    <mergeCell ref="AS92:AW92"/>
    <mergeCell ref="AX92:BA92"/>
    <mergeCell ref="AS91:AW91"/>
    <mergeCell ref="AX91:BA91"/>
    <mergeCell ref="BB91:BF91"/>
    <mergeCell ref="BG91:BK91"/>
    <mergeCell ref="BL91:BP91"/>
    <mergeCell ref="BQ91:BT91"/>
    <mergeCell ref="BU94:BY94"/>
    <mergeCell ref="A95:C95"/>
    <mergeCell ref="D95:T95"/>
    <mergeCell ref="U95:Y95"/>
    <mergeCell ref="Z95:AD95"/>
    <mergeCell ref="AE95:AH95"/>
    <mergeCell ref="AI95:AM95"/>
    <mergeCell ref="AN95:AR95"/>
    <mergeCell ref="AS95:AW95"/>
    <mergeCell ref="AX95:BA95"/>
    <mergeCell ref="AS94:AW94"/>
    <mergeCell ref="AX94:BA94"/>
    <mergeCell ref="BB94:BF94"/>
    <mergeCell ref="BG94:BK94"/>
    <mergeCell ref="BL94:BP94"/>
    <mergeCell ref="BQ94:BT94"/>
    <mergeCell ref="BL93:BP93"/>
    <mergeCell ref="BQ93:BT93"/>
    <mergeCell ref="BU93:BY93"/>
    <mergeCell ref="A94:C94"/>
    <mergeCell ref="D94:T94"/>
    <mergeCell ref="U94:Y94"/>
    <mergeCell ref="Z94:AD94"/>
    <mergeCell ref="AE94:AH94"/>
    <mergeCell ref="AI94:AM94"/>
    <mergeCell ref="AN94:AR94"/>
    <mergeCell ref="AI93:AM93"/>
    <mergeCell ref="AN93:AR93"/>
    <mergeCell ref="AS93:AW93"/>
    <mergeCell ref="AX93:BA93"/>
    <mergeCell ref="BB93:BF93"/>
    <mergeCell ref="BG93:BK93"/>
    <mergeCell ref="BL96:BP96"/>
    <mergeCell ref="BQ96:BT96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I96:AM96"/>
    <mergeCell ref="AN96:AR96"/>
    <mergeCell ref="AS96:AW96"/>
    <mergeCell ref="AX96:BA96"/>
    <mergeCell ref="BB96:BF96"/>
    <mergeCell ref="BG96:BK96"/>
    <mergeCell ref="BB95:BF95"/>
    <mergeCell ref="BG95:BK95"/>
    <mergeCell ref="BL95:BP95"/>
    <mergeCell ref="BQ95:BT95"/>
    <mergeCell ref="BU95:BY95"/>
    <mergeCell ref="A96:C96"/>
    <mergeCell ref="D96:T96"/>
    <mergeCell ref="U96:Y96"/>
    <mergeCell ref="Z96:AD96"/>
    <mergeCell ref="AE96:AH96"/>
    <mergeCell ref="BB98:BF98"/>
    <mergeCell ref="BG98:BK98"/>
    <mergeCell ref="BL98:BP98"/>
    <mergeCell ref="BQ98:BT98"/>
    <mergeCell ref="BU98:BY98"/>
    <mergeCell ref="A99:C99"/>
    <mergeCell ref="D99:T99"/>
    <mergeCell ref="U99:Y99"/>
    <mergeCell ref="Z99:AD99"/>
    <mergeCell ref="AE99:AH99"/>
    <mergeCell ref="BU97:BY97"/>
    <mergeCell ref="A98:C98"/>
    <mergeCell ref="D98:T98"/>
    <mergeCell ref="U98:Y98"/>
    <mergeCell ref="Z98:AD98"/>
    <mergeCell ref="AE98:AH98"/>
    <mergeCell ref="AI98:AM98"/>
    <mergeCell ref="AN98:AR98"/>
    <mergeCell ref="AS98:AW98"/>
    <mergeCell ref="AX98:BA98"/>
    <mergeCell ref="AS97:AW97"/>
    <mergeCell ref="AX97:BA97"/>
    <mergeCell ref="BB97:BF97"/>
    <mergeCell ref="BG97:BK97"/>
    <mergeCell ref="BL97:BP97"/>
    <mergeCell ref="BQ97:BT97"/>
    <mergeCell ref="A108:C108"/>
    <mergeCell ref="D108:T108"/>
    <mergeCell ref="U108:Y108"/>
    <mergeCell ref="Z108:AD108"/>
    <mergeCell ref="AE108:AI108"/>
    <mergeCell ref="AJ108:AN108"/>
    <mergeCell ref="AO108:AS108"/>
    <mergeCell ref="AT108:AX108"/>
    <mergeCell ref="AY108:BC108"/>
    <mergeCell ref="BL99:BP99"/>
    <mergeCell ref="BQ99:BT99"/>
    <mergeCell ref="BU99:BY99"/>
    <mergeCell ref="AI99:AM99"/>
    <mergeCell ref="AN99:AR99"/>
    <mergeCell ref="AS99:AW99"/>
    <mergeCell ref="AX99:BA99"/>
    <mergeCell ref="BB99:BF99"/>
    <mergeCell ref="BG99:BK99"/>
    <mergeCell ref="AO106:AS106"/>
    <mergeCell ref="AT106:AX106"/>
    <mergeCell ref="AY106:BC106"/>
    <mergeCell ref="BD106:BH106"/>
    <mergeCell ref="AO105:AS105"/>
    <mergeCell ref="AT105:AX105"/>
    <mergeCell ref="AY105:BC105"/>
    <mergeCell ref="BD105:BH105"/>
    <mergeCell ref="A106:C106"/>
    <mergeCell ref="D106:T106"/>
    <mergeCell ref="U106:Y106"/>
    <mergeCell ref="Z106:AD106"/>
    <mergeCell ref="AE106:AI106"/>
    <mergeCell ref="AJ106:AN106"/>
    <mergeCell ref="BD110:BH110"/>
    <mergeCell ref="A111:C111"/>
    <mergeCell ref="D111:T111"/>
    <mergeCell ref="U111:Y111"/>
    <mergeCell ref="Z111:AD111"/>
    <mergeCell ref="AE111:AI111"/>
    <mergeCell ref="AJ111:AN111"/>
    <mergeCell ref="AO111:AS111"/>
    <mergeCell ref="AT111:AX111"/>
    <mergeCell ref="AY111:BC111"/>
    <mergeCell ref="BD109:BH109"/>
    <mergeCell ref="A110:C110"/>
    <mergeCell ref="D110:T110"/>
    <mergeCell ref="U110:Y110"/>
    <mergeCell ref="Z110:AD110"/>
    <mergeCell ref="AE110:AI110"/>
    <mergeCell ref="AJ110:AN110"/>
    <mergeCell ref="AO110:AS110"/>
    <mergeCell ref="AT110:AX110"/>
    <mergeCell ref="AY110:BC110"/>
    <mergeCell ref="Z109:AD109"/>
    <mergeCell ref="AE109:AI109"/>
    <mergeCell ref="AJ109:AN109"/>
    <mergeCell ref="AO109:AS109"/>
    <mergeCell ref="AT109:AX109"/>
    <mergeCell ref="AY109:BC109"/>
    <mergeCell ref="BD112:BH112"/>
    <mergeCell ref="A113:C113"/>
    <mergeCell ref="D113:T113"/>
    <mergeCell ref="U113:Y113"/>
    <mergeCell ref="Z113:AD113"/>
    <mergeCell ref="AE113:AI113"/>
    <mergeCell ref="AJ113:AN113"/>
    <mergeCell ref="AO113:AS113"/>
    <mergeCell ref="AT113:AX113"/>
    <mergeCell ref="AY113:BC113"/>
    <mergeCell ref="BD111:BH111"/>
    <mergeCell ref="A112:C112"/>
    <mergeCell ref="D112:T112"/>
    <mergeCell ref="U112:Y112"/>
    <mergeCell ref="Z112:AD112"/>
    <mergeCell ref="AE112:AI112"/>
    <mergeCell ref="AJ112:AN112"/>
    <mergeCell ref="AO112:AS112"/>
    <mergeCell ref="AT112:AX112"/>
    <mergeCell ref="AY112:BC112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5:AX115"/>
    <mergeCell ref="AY115:BC115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AT114:AX114"/>
    <mergeCell ref="AY114:BC114"/>
    <mergeCell ref="BD116:BH116"/>
    <mergeCell ref="A117:C117"/>
    <mergeCell ref="D117:T117"/>
    <mergeCell ref="U117:Y117"/>
    <mergeCell ref="Z117:AD117"/>
    <mergeCell ref="AE117:AI117"/>
    <mergeCell ref="AJ117:AN117"/>
    <mergeCell ref="AO117:AS117"/>
    <mergeCell ref="AT117:AX117"/>
    <mergeCell ref="AY117:BC117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AT116:AX116"/>
    <mergeCell ref="AY116:BC116"/>
    <mergeCell ref="BD119:BH119"/>
    <mergeCell ref="BD118:BH118"/>
    <mergeCell ref="A119:C119"/>
    <mergeCell ref="D119:T119"/>
    <mergeCell ref="U119:Y119"/>
    <mergeCell ref="Z119:AD119"/>
    <mergeCell ref="AE119:AI119"/>
    <mergeCell ref="AJ119:AN119"/>
    <mergeCell ref="AO119:AS119"/>
    <mergeCell ref="AT119:AX119"/>
    <mergeCell ref="AY119:BC119"/>
    <mergeCell ref="BD117:BH117"/>
    <mergeCell ref="A118:C118"/>
    <mergeCell ref="D118:T118"/>
    <mergeCell ref="U118:Y118"/>
    <mergeCell ref="Z118:AD118"/>
    <mergeCell ref="AE118:AI118"/>
    <mergeCell ref="AJ118:AN118"/>
    <mergeCell ref="AO118:AS118"/>
    <mergeCell ref="AT118:AX118"/>
    <mergeCell ref="AY118:BC118"/>
    <mergeCell ref="BE129:BI129"/>
    <mergeCell ref="BJ129:BN129"/>
    <mergeCell ref="BO129:BS129"/>
    <mergeCell ref="BT129:BX129"/>
    <mergeCell ref="A130:C130"/>
    <mergeCell ref="D130:P130"/>
    <mergeCell ref="Q130:U130"/>
    <mergeCell ref="V130:AE130"/>
    <mergeCell ref="AF130:AJ130"/>
    <mergeCell ref="AK130:AO130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31:BI131"/>
    <mergeCell ref="BJ131:BN131"/>
    <mergeCell ref="BO131:BS131"/>
    <mergeCell ref="BT131:BX131"/>
    <mergeCell ref="A132:C132"/>
    <mergeCell ref="D132:P132"/>
    <mergeCell ref="Q132:U132"/>
    <mergeCell ref="V132:AE132"/>
    <mergeCell ref="AF132:AJ132"/>
    <mergeCell ref="AK132:AO132"/>
    <mergeCell ref="BT130:BX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AP130:AT130"/>
    <mergeCell ref="AU130:AY130"/>
    <mergeCell ref="AZ130:BD130"/>
    <mergeCell ref="BE130:BI130"/>
    <mergeCell ref="BJ130:BN130"/>
    <mergeCell ref="BO130:BS130"/>
    <mergeCell ref="BE133:BI133"/>
    <mergeCell ref="BJ133:BN133"/>
    <mergeCell ref="BO133:BS133"/>
    <mergeCell ref="BT133:BX133"/>
    <mergeCell ref="A134:C134"/>
    <mergeCell ref="D134:P134"/>
    <mergeCell ref="Q134:U134"/>
    <mergeCell ref="V134:AE134"/>
    <mergeCell ref="AF134:AJ134"/>
    <mergeCell ref="AK134:AO134"/>
    <mergeCell ref="BT132:BX132"/>
    <mergeCell ref="A133:C133"/>
    <mergeCell ref="D133:P133"/>
    <mergeCell ref="Q133:U133"/>
    <mergeCell ref="V133:AE133"/>
    <mergeCell ref="AF133:AJ133"/>
    <mergeCell ref="AK133:AO133"/>
    <mergeCell ref="AP133:AT133"/>
    <mergeCell ref="AU133:AY133"/>
    <mergeCell ref="AZ133:BD133"/>
    <mergeCell ref="AP132:AT132"/>
    <mergeCell ref="AU132:AY132"/>
    <mergeCell ref="AZ132:BD132"/>
    <mergeCell ref="BE132:BI132"/>
    <mergeCell ref="BJ132:BN132"/>
    <mergeCell ref="BO132:BS132"/>
    <mergeCell ref="BE135:BI135"/>
    <mergeCell ref="BJ135:BN135"/>
    <mergeCell ref="BO135:BS135"/>
    <mergeCell ref="BT135:BX135"/>
    <mergeCell ref="A136:C136"/>
    <mergeCell ref="D136:P136"/>
    <mergeCell ref="Q136:U136"/>
    <mergeCell ref="V136:AE136"/>
    <mergeCell ref="AF136:AJ136"/>
    <mergeCell ref="AK136:AO136"/>
    <mergeCell ref="BT134:BX134"/>
    <mergeCell ref="A135:C135"/>
    <mergeCell ref="D135:P135"/>
    <mergeCell ref="Q135:U135"/>
    <mergeCell ref="V135:AE135"/>
    <mergeCell ref="AF135:AJ135"/>
    <mergeCell ref="AK135:AO135"/>
    <mergeCell ref="AP135:AT135"/>
    <mergeCell ref="AU135:AY135"/>
    <mergeCell ref="AZ135:BD135"/>
    <mergeCell ref="AP134:AT134"/>
    <mergeCell ref="AU134:AY134"/>
    <mergeCell ref="AZ134:BD134"/>
    <mergeCell ref="BE134:BI134"/>
    <mergeCell ref="BJ134:BN134"/>
    <mergeCell ref="BO134:BS134"/>
    <mergeCell ref="BE137:BI137"/>
    <mergeCell ref="BJ137:BN137"/>
    <mergeCell ref="BO137:BS137"/>
    <mergeCell ref="BT137:BX137"/>
    <mergeCell ref="A138:C138"/>
    <mergeCell ref="D138:P138"/>
    <mergeCell ref="Q138:U138"/>
    <mergeCell ref="V138:AE138"/>
    <mergeCell ref="AF138:AJ138"/>
    <mergeCell ref="AK138:AO138"/>
    <mergeCell ref="BT136:BX136"/>
    <mergeCell ref="A137:C137"/>
    <mergeCell ref="D137:P137"/>
    <mergeCell ref="Q137:U137"/>
    <mergeCell ref="V137:AE137"/>
    <mergeCell ref="AF137:AJ137"/>
    <mergeCell ref="AK137:AO137"/>
    <mergeCell ref="AP137:AT137"/>
    <mergeCell ref="AU137:AY137"/>
    <mergeCell ref="AZ137:BD137"/>
    <mergeCell ref="AP136:AT136"/>
    <mergeCell ref="AU136:AY136"/>
    <mergeCell ref="AZ136:BD136"/>
    <mergeCell ref="BE136:BI136"/>
    <mergeCell ref="BJ136:BN136"/>
    <mergeCell ref="BO136:BS136"/>
    <mergeCell ref="BE139:BI139"/>
    <mergeCell ref="BJ139:BN139"/>
    <mergeCell ref="BO139:BS139"/>
    <mergeCell ref="BT139:BX139"/>
    <mergeCell ref="A140:C140"/>
    <mergeCell ref="D140:P140"/>
    <mergeCell ref="Q140:U140"/>
    <mergeCell ref="V140:AE140"/>
    <mergeCell ref="AF140:AJ140"/>
    <mergeCell ref="AK140:AO140"/>
    <mergeCell ref="BT138:BX138"/>
    <mergeCell ref="A139:C139"/>
    <mergeCell ref="D139:P139"/>
    <mergeCell ref="Q139:U139"/>
    <mergeCell ref="V139:AE139"/>
    <mergeCell ref="AF139:AJ139"/>
    <mergeCell ref="AK139:AO139"/>
    <mergeCell ref="AP139:AT139"/>
    <mergeCell ref="AU139:AY139"/>
    <mergeCell ref="AZ139:BD139"/>
    <mergeCell ref="AP138:AT138"/>
    <mergeCell ref="AU138:AY138"/>
    <mergeCell ref="AZ138:BD138"/>
    <mergeCell ref="BE138:BI138"/>
    <mergeCell ref="BJ138:BN138"/>
    <mergeCell ref="BO138:BS138"/>
    <mergeCell ref="BE141:BI141"/>
    <mergeCell ref="BJ141:BN141"/>
    <mergeCell ref="BO141:BS141"/>
    <mergeCell ref="BT141:BX141"/>
    <mergeCell ref="A142:C142"/>
    <mergeCell ref="D142:P142"/>
    <mergeCell ref="Q142:U142"/>
    <mergeCell ref="V142:AE142"/>
    <mergeCell ref="AF142:AJ142"/>
    <mergeCell ref="AK142:AO142"/>
    <mergeCell ref="BT140:BX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AP140:AT140"/>
    <mergeCell ref="AU140:AY140"/>
    <mergeCell ref="AZ140:BD140"/>
    <mergeCell ref="BE140:BI140"/>
    <mergeCell ref="BJ140:BN140"/>
    <mergeCell ref="BO140:BS140"/>
    <mergeCell ref="BE143:BI143"/>
    <mergeCell ref="BJ143:BN143"/>
    <mergeCell ref="BO143:BS143"/>
    <mergeCell ref="BT143:BX143"/>
    <mergeCell ref="A144:C144"/>
    <mergeCell ref="D144:P144"/>
    <mergeCell ref="Q144:U144"/>
    <mergeCell ref="V144:AE144"/>
    <mergeCell ref="AF144:AJ144"/>
    <mergeCell ref="AK144:AO144"/>
    <mergeCell ref="BT142:BX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AP142:AT142"/>
    <mergeCell ref="AU142:AY142"/>
    <mergeCell ref="AZ142:BD142"/>
    <mergeCell ref="BE142:BI142"/>
    <mergeCell ref="BJ142:BN142"/>
    <mergeCell ref="BO142:BS142"/>
    <mergeCell ref="BE145:BI145"/>
    <mergeCell ref="BJ145:BN145"/>
    <mergeCell ref="BO145:BS145"/>
    <mergeCell ref="BT145:BX145"/>
    <mergeCell ref="A146:C146"/>
    <mergeCell ref="D146:P146"/>
    <mergeCell ref="Q146:U146"/>
    <mergeCell ref="V146:AE146"/>
    <mergeCell ref="AF146:AJ146"/>
    <mergeCell ref="AK146:AO146"/>
    <mergeCell ref="BT144:BX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AP144:AT144"/>
    <mergeCell ref="AU144:AY144"/>
    <mergeCell ref="AZ144:BD144"/>
    <mergeCell ref="BE144:BI144"/>
    <mergeCell ref="BJ144:BN144"/>
    <mergeCell ref="BO144:BS144"/>
    <mergeCell ref="BE147:BI147"/>
    <mergeCell ref="BJ147:BN147"/>
    <mergeCell ref="BO147:BS147"/>
    <mergeCell ref="BT147:BX147"/>
    <mergeCell ref="A148:C148"/>
    <mergeCell ref="D148:P148"/>
    <mergeCell ref="Q148:U148"/>
    <mergeCell ref="V148:AE148"/>
    <mergeCell ref="AF148:AJ148"/>
    <mergeCell ref="AK148:AO148"/>
    <mergeCell ref="BT146:BX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AP146:AT146"/>
    <mergeCell ref="AU146:AY146"/>
    <mergeCell ref="AZ146:BD146"/>
    <mergeCell ref="BE146:BI146"/>
    <mergeCell ref="BJ146:BN146"/>
    <mergeCell ref="BO146:BS146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AP148:AT148"/>
    <mergeCell ref="AU148:AY148"/>
    <mergeCell ref="AZ148:BD148"/>
    <mergeCell ref="BE148:BI148"/>
    <mergeCell ref="BJ148:BN148"/>
    <mergeCell ref="BO148:BS148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V168:AE168"/>
    <mergeCell ref="AF168:AJ168"/>
    <mergeCell ref="AK168:AO168"/>
    <mergeCell ref="AP168:AT168"/>
    <mergeCell ref="AU168:AY168"/>
    <mergeCell ref="AZ168:BD168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82:BI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4:BI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3:BI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BE186:BI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85:BI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BE188:BI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BE187:BI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BE190:BI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BE189:BI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92:BI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BE191:BI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BE194:BI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BE193:BI193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BE197:BI197"/>
    <mergeCell ref="BE196:BI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95:BI195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AX216:AZ216"/>
    <mergeCell ref="BA216:BC216"/>
    <mergeCell ref="BD216:BF216"/>
    <mergeCell ref="BG216:BI216"/>
    <mergeCell ref="BJ216:BL216"/>
    <mergeCell ref="A216:C216"/>
    <mergeCell ref="D216:V216"/>
    <mergeCell ref="W216:Y216"/>
    <mergeCell ref="Z216:AB216"/>
    <mergeCell ref="AC216:AE216"/>
    <mergeCell ref="AF216:AH216"/>
    <mergeCell ref="AI216:AK216"/>
    <mergeCell ref="A206:T206"/>
    <mergeCell ref="U206:Y206"/>
    <mergeCell ref="Z206:AD206"/>
    <mergeCell ref="AE206:AI206"/>
    <mergeCell ref="AJ206:AN206"/>
    <mergeCell ref="AO206:AS206"/>
    <mergeCell ref="AT206:AX206"/>
    <mergeCell ref="AY206:BC206"/>
    <mergeCell ref="BD206:BH206"/>
    <mergeCell ref="BA214:BC214"/>
    <mergeCell ref="BD214:BF214"/>
    <mergeCell ref="BG214:BI214"/>
    <mergeCell ref="BJ214:BL214"/>
    <mergeCell ref="A215:C215"/>
    <mergeCell ref="D215:V215"/>
    <mergeCell ref="W215:Y215"/>
    <mergeCell ref="Z215:AB215"/>
    <mergeCell ref="AC215:AE215"/>
    <mergeCell ref="AF215:AH215"/>
    <mergeCell ref="AI214:AK214"/>
    <mergeCell ref="BE228:BI228"/>
    <mergeCell ref="BJ228:BN228"/>
    <mergeCell ref="BO228:BS228"/>
    <mergeCell ref="A229:F229"/>
    <mergeCell ref="G229:S229"/>
    <mergeCell ref="T229:Z229"/>
    <mergeCell ref="AA229:AE229"/>
    <mergeCell ref="AF229:AJ229"/>
    <mergeCell ref="AK229:AO229"/>
    <mergeCell ref="AP229:AT229"/>
    <mergeCell ref="BO227:BS227"/>
    <mergeCell ref="A228:F228"/>
    <mergeCell ref="G228:S228"/>
    <mergeCell ref="T228:Z228"/>
    <mergeCell ref="AA228:AE228"/>
    <mergeCell ref="AF228:AJ228"/>
    <mergeCell ref="AK228:AO228"/>
    <mergeCell ref="AP228:AT228"/>
    <mergeCell ref="AU228:AY228"/>
    <mergeCell ref="AZ228:BD228"/>
    <mergeCell ref="AK227:AO227"/>
    <mergeCell ref="AP227:AT227"/>
    <mergeCell ref="AU227:AY227"/>
    <mergeCell ref="AZ227:BD227"/>
    <mergeCell ref="BE227:BI227"/>
    <mergeCell ref="BJ227:BN227"/>
    <mergeCell ref="A227:F227"/>
    <mergeCell ref="G227:S227"/>
    <mergeCell ref="T227:Z227"/>
    <mergeCell ref="AA227:AE227"/>
    <mergeCell ref="AF227:AJ227"/>
    <mergeCell ref="BO230:BS230"/>
    <mergeCell ref="A231:F231"/>
    <mergeCell ref="G231:S231"/>
    <mergeCell ref="T231:Z231"/>
    <mergeCell ref="AA231:AE231"/>
    <mergeCell ref="AF231:AJ231"/>
    <mergeCell ref="AK231:AO231"/>
    <mergeCell ref="AP231:AT231"/>
    <mergeCell ref="AU231:AY231"/>
    <mergeCell ref="AZ231:BD231"/>
    <mergeCell ref="AK230:AO230"/>
    <mergeCell ref="AP230:AT230"/>
    <mergeCell ref="AU230:AY230"/>
    <mergeCell ref="AZ230:BD230"/>
    <mergeCell ref="BE230:BI230"/>
    <mergeCell ref="BJ230:BN230"/>
    <mergeCell ref="AU229:AY229"/>
    <mergeCell ref="AZ229:BD229"/>
    <mergeCell ref="BE229:BI229"/>
    <mergeCell ref="BJ229:BN229"/>
    <mergeCell ref="BO229:BS229"/>
    <mergeCell ref="A230:F230"/>
    <mergeCell ref="G230:S230"/>
    <mergeCell ref="T230:Z230"/>
    <mergeCell ref="AA230:AE230"/>
    <mergeCell ref="AF230:AJ230"/>
    <mergeCell ref="AP240:AT240"/>
    <mergeCell ref="AU240:AY240"/>
    <mergeCell ref="AZ240:BD240"/>
    <mergeCell ref="A241:F241"/>
    <mergeCell ref="G241:S241"/>
    <mergeCell ref="T241:Z241"/>
    <mergeCell ref="AA241:AE241"/>
    <mergeCell ref="AF241:AJ241"/>
    <mergeCell ref="AK241:AO241"/>
    <mergeCell ref="A240:F240"/>
    <mergeCell ref="G240:S240"/>
    <mergeCell ref="T240:Z240"/>
    <mergeCell ref="AA240:AE240"/>
    <mergeCell ref="AF240:AJ240"/>
    <mergeCell ref="BE231:BI231"/>
    <mergeCell ref="BJ231:BN231"/>
    <mergeCell ref="BO231:BS231"/>
    <mergeCell ref="AU237:AY237"/>
    <mergeCell ref="AZ237:BD237"/>
    <mergeCell ref="AP236:AT236"/>
    <mergeCell ref="AU236:AY236"/>
    <mergeCell ref="AZ236:BD236"/>
    <mergeCell ref="A237:F237"/>
    <mergeCell ref="G237:S237"/>
    <mergeCell ref="T237:Z237"/>
    <mergeCell ref="AA237:AE237"/>
    <mergeCell ref="AF237:AJ237"/>
    <mergeCell ref="AK237:AO237"/>
    <mergeCell ref="AP237:AT237"/>
    <mergeCell ref="A233:BL233"/>
    <mergeCell ref="A234:BD234"/>
    <mergeCell ref="A235:F236"/>
    <mergeCell ref="BW1:BZ1"/>
    <mergeCell ref="AZ243:BD243"/>
    <mergeCell ref="A244:F244"/>
    <mergeCell ref="G244:S244"/>
    <mergeCell ref="T244:Z244"/>
    <mergeCell ref="AA244:AE244"/>
    <mergeCell ref="AF244:AJ244"/>
    <mergeCell ref="AK244:AO244"/>
    <mergeCell ref="AP244:AT244"/>
    <mergeCell ref="AU244:AY244"/>
    <mergeCell ref="AZ244:BD244"/>
    <mergeCell ref="AU242:AY242"/>
    <mergeCell ref="AZ242:BD242"/>
    <mergeCell ref="A243:F243"/>
    <mergeCell ref="G243:S243"/>
    <mergeCell ref="T243:Z243"/>
    <mergeCell ref="AA243:AE243"/>
    <mergeCell ref="AF243:AJ243"/>
    <mergeCell ref="AK243:AO243"/>
    <mergeCell ref="AP243:AT243"/>
    <mergeCell ref="AU243:AY243"/>
    <mergeCell ref="AP241:AT241"/>
    <mergeCell ref="AU241:AY241"/>
    <mergeCell ref="AZ241:BD241"/>
    <mergeCell ref="A242:F242"/>
    <mergeCell ref="G242:S242"/>
    <mergeCell ref="T242:Z242"/>
    <mergeCell ref="AA242:AE242"/>
    <mergeCell ref="AF242:AJ242"/>
    <mergeCell ref="AK242:AO242"/>
    <mergeCell ref="AP242:AT242"/>
    <mergeCell ref="AK240:AO240"/>
  </mergeCells>
  <conditionalFormatting sqref="A87 A215 A107">
    <cfRule type="cellIs" dxfId="152" priority="157" stopIfTrue="1" operator="equal">
      <formula>A86</formula>
    </cfRule>
  </conditionalFormatting>
  <conditionalFormatting sqref="A128:C128 A166:C166">
    <cfRule type="cellIs" dxfId="151" priority="158" stopIfTrue="1" operator="equal">
      <formula>A127</formula>
    </cfRule>
    <cfRule type="cellIs" dxfId="150" priority="159" stopIfTrue="1" operator="equal">
      <formula>0</formula>
    </cfRule>
  </conditionalFormatting>
  <conditionalFormatting sqref="A88">
    <cfRule type="cellIs" dxfId="149" priority="156" stopIfTrue="1" operator="equal">
      <formula>A87</formula>
    </cfRule>
  </conditionalFormatting>
  <conditionalFormatting sqref="A89">
    <cfRule type="cellIs" dxfId="148" priority="155" stopIfTrue="1" operator="equal">
      <formula>A88</formula>
    </cfRule>
  </conditionalFormatting>
  <conditionalFormatting sqref="A90">
    <cfRule type="cellIs" dxfId="147" priority="154" stopIfTrue="1" operator="equal">
      <formula>A89</formula>
    </cfRule>
  </conditionalFormatting>
  <conditionalFormatting sqref="A91">
    <cfRule type="cellIs" dxfId="146" priority="153" stopIfTrue="1" operator="equal">
      <formula>A90</formula>
    </cfRule>
  </conditionalFormatting>
  <conditionalFormatting sqref="A92">
    <cfRule type="cellIs" dxfId="145" priority="152" stopIfTrue="1" operator="equal">
      <formula>A91</formula>
    </cfRule>
  </conditionalFormatting>
  <conditionalFormatting sqref="A93">
    <cfRule type="cellIs" dxfId="144" priority="151" stopIfTrue="1" operator="equal">
      <formula>A92</formula>
    </cfRule>
  </conditionalFormatting>
  <conditionalFormatting sqref="A94">
    <cfRule type="cellIs" dxfId="143" priority="150" stopIfTrue="1" operator="equal">
      <formula>A93</formula>
    </cfRule>
  </conditionalFormatting>
  <conditionalFormatting sqref="A95">
    <cfRule type="cellIs" dxfId="142" priority="149" stopIfTrue="1" operator="equal">
      <formula>A94</formula>
    </cfRule>
  </conditionalFormatting>
  <conditionalFormatting sqref="A96">
    <cfRule type="cellIs" dxfId="141" priority="148" stopIfTrue="1" operator="equal">
      <formula>A95</formula>
    </cfRule>
  </conditionalFormatting>
  <conditionalFormatting sqref="A97">
    <cfRule type="cellIs" dxfId="140" priority="147" stopIfTrue="1" operator="equal">
      <formula>A96</formula>
    </cfRule>
  </conditionalFormatting>
  <conditionalFormatting sqref="A98">
    <cfRule type="cellIs" dxfId="139" priority="146" stopIfTrue="1" operator="equal">
      <formula>A97</formula>
    </cfRule>
  </conditionalFormatting>
  <conditionalFormatting sqref="A99">
    <cfRule type="cellIs" dxfId="138" priority="145" stopIfTrue="1" operator="equal">
      <formula>A98</formula>
    </cfRule>
  </conditionalFormatting>
  <conditionalFormatting sqref="A120">
    <cfRule type="cellIs" dxfId="137" priority="161" stopIfTrue="1" operator="equal">
      <formula>A107</formula>
    </cfRule>
  </conditionalFormatting>
  <conditionalFormatting sqref="A108">
    <cfRule type="cellIs" dxfId="136" priority="143" stopIfTrue="1" operator="equal">
      <formula>A107</formula>
    </cfRule>
  </conditionalFormatting>
  <conditionalFormatting sqref="A109">
    <cfRule type="cellIs" dxfId="135" priority="142" stopIfTrue="1" operator="equal">
      <formula>A108</formula>
    </cfRule>
  </conditionalFormatting>
  <conditionalFormatting sqref="A110">
    <cfRule type="cellIs" dxfId="134" priority="141" stopIfTrue="1" operator="equal">
      <formula>A109</formula>
    </cfRule>
  </conditionalFormatting>
  <conditionalFormatting sqref="A111">
    <cfRule type="cellIs" dxfId="133" priority="140" stopIfTrue="1" operator="equal">
      <formula>A110</formula>
    </cfRule>
  </conditionalFormatting>
  <conditionalFormatting sqref="A112">
    <cfRule type="cellIs" dxfId="132" priority="139" stopIfTrue="1" operator="equal">
      <formula>A111</formula>
    </cfRule>
  </conditionalFormatting>
  <conditionalFormatting sqref="A113">
    <cfRule type="cellIs" dxfId="131" priority="138" stopIfTrue="1" operator="equal">
      <formula>A112</formula>
    </cfRule>
  </conditionalFormatting>
  <conditionalFormatting sqref="A114">
    <cfRule type="cellIs" dxfId="130" priority="137" stopIfTrue="1" operator="equal">
      <formula>A113</formula>
    </cfRule>
  </conditionalFormatting>
  <conditionalFormatting sqref="A115">
    <cfRule type="cellIs" dxfId="129" priority="136" stopIfTrue="1" operator="equal">
      <formula>A114</formula>
    </cfRule>
  </conditionalFormatting>
  <conditionalFormatting sqref="A116">
    <cfRule type="cellIs" dxfId="128" priority="135" stopIfTrue="1" operator="equal">
      <formula>A115</formula>
    </cfRule>
  </conditionalFormatting>
  <conditionalFormatting sqref="A117">
    <cfRule type="cellIs" dxfId="127" priority="134" stopIfTrue="1" operator="equal">
      <formula>A116</formula>
    </cfRule>
  </conditionalFormatting>
  <conditionalFormatting sqref="A118">
    <cfRule type="cellIs" dxfId="126" priority="133" stopIfTrue="1" operator="equal">
      <formula>A117</formula>
    </cfRule>
  </conditionalFormatting>
  <conditionalFormatting sqref="A119">
    <cfRule type="cellIs" dxfId="125" priority="132" stopIfTrue="1" operator="equal">
      <formula>A118</formula>
    </cfRule>
  </conditionalFormatting>
  <conditionalFormatting sqref="A216">
    <cfRule type="cellIs" dxfId="124" priority="2" stopIfTrue="1" operator="equal">
      <formula>A215</formula>
    </cfRule>
  </conditionalFormatting>
  <conditionalFormatting sqref="A129:C129">
    <cfRule type="cellIs" dxfId="123" priority="129" stopIfTrue="1" operator="equal">
      <formula>A128</formula>
    </cfRule>
    <cfRule type="cellIs" dxfId="122" priority="130" stopIfTrue="1" operator="equal">
      <formula>0</formula>
    </cfRule>
  </conditionalFormatting>
  <conditionalFormatting sqref="A130:C130">
    <cfRule type="cellIs" dxfId="121" priority="127" stopIfTrue="1" operator="equal">
      <formula>A129</formula>
    </cfRule>
    <cfRule type="cellIs" dxfId="120" priority="128" stopIfTrue="1" operator="equal">
      <formula>0</formula>
    </cfRule>
  </conditionalFormatting>
  <conditionalFormatting sqref="A131:C131">
    <cfRule type="cellIs" dxfId="119" priority="125" stopIfTrue="1" operator="equal">
      <formula>A130</formula>
    </cfRule>
    <cfRule type="cellIs" dxfId="118" priority="126" stopIfTrue="1" operator="equal">
      <formula>0</formula>
    </cfRule>
  </conditionalFormatting>
  <conditionalFormatting sqref="A132:C132">
    <cfRule type="cellIs" dxfId="117" priority="123" stopIfTrue="1" operator="equal">
      <formula>A131</formula>
    </cfRule>
    <cfRule type="cellIs" dxfId="116" priority="124" stopIfTrue="1" operator="equal">
      <formula>0</formula>
    </cfRule>
  </conditionalFormatting>
  <conditionalFormatting sqref="A133:C133">
    <cfRule type="cellIs" dxfId="115" priority="121" stopIfTrue="1" operator="equal">
      <formula>A132</formula>
    </cfRule>
    <cfRule type="cellIs" dxfId="114" priority="122" stopIfTrue="1" operator="equal">
      <formula>0</formula>
    </cfRule>
  </conditionalFormatting>
  <conditionalFormatting sqref="A134:C134">
    <cfRule type="cellIs" dxfId="113" priority="119" stopIfTrue="1" operator="equal">
      <formula>A133</formula>
    </cfRule>
    <cfRule type="cellIs" dxfId="112" priority="120" stopIfTrue="1" operator="equal">
      <formula>0</formula>
    </cfRule>
  </conditionalFormatting>
  <conditionalFormatting sqref="A135:C135">
    <cfRule type="cellIs" dxfId="111" priority="117" stopIfTrue="1" operator="equal">
      <formula>A134</formula>
    </cfRule>
    <cfRule type="cellIs" dxfId="110" priority="118" stopIfTrue="1" operator="equal">
      <formula>0</formula>
    </cfRule>
  </conditionalFormatting>
  <conditionalFormatting sqref="A136:C136">
    <cfRule type="cellIs" dxfId="109" priority="115" stopIfTrue="1" operator="equal">
      <formula>A135</formula>
    </cfRule>
    <cfRule type="cellIs" dxfId="108" priority="116" stopIfTrue="1" operator="equal">
      <formula>0</formula>
    </cfRule>
  </conditionalFormatting>
  <conditionalFormatting sqref="A137:C137">
    <cfRule type="cellIs" dxfId="107" priority="113" stopIfTrue="1" operator="equal">
      <formula>A136</formula>
    </cfRule>
    <cfRule type="cellIs" dxfId="106" priority="114" stopIfTrue="1" operator="equal">
      <formula>0</formula>
    </cfRule>
  </conditionalFormatting>
  <conditionalFormatting sqref="A138:C138">
    <cfRule type="cellIs" dxfId="105" priority="111" stopIfTrue="1" operator="equal">
      <formula>A137</formula>
    </cfRule>
    <cfRule type="cellIs" dxfId="104" priority="112" stopIfTrue="1" operator="equal">
      <formula>0</formula>
    </cfRule>
  </conditionalFormatting>
  <conditionalFormatting sqref="A139:C139">
    <cfRule type="cellIs" dxfId="103" priority="109" stopIfTrue="1" operator="equal">
      <formula>A138</formula>
    </cfRule>
    <cfRule type="cellIs" dxfId="102" priority="110" stopIfTrue="1" operator="equal">
      <formula>0</formula>
    </cfRule>
  </conditionalFormatting>
  <conditionalFormatting sqref="A140:C140">
    <cfRule type="cellIs" dxfId="101" priority="107" stopIfTrue="1" operator="equal">
      <formula>A139</formula>
    </cfRule>
    <cfRule type="cellIs" dxfId="100" priority="108" stopIfTrue="1" operator="equal">
      <formula>0</formula>
    </cfRule>
  </conditionalFormatting>
  <conditionalFormatting sqref="A141:C141">
    <cfRule type="cellIs" dxfId="99" priority="105" stopIfTrue="1" operator="equal">
      <formula>A140</formula>
    </cfRule>
    <cfRule type="cellIs" dxfId="98" priority="106" stopIfTrue="1" operator="equal">
      <formula>0</formula>
    </cfRule>
  </conditionalFormatting>
  <conditionalFormatting sqref="A142:C142">
    <cfRule type="cellIs" dxfId="97" priority="103" stopIfTrue="1" operator="equal">
      <formula>A141</formula>
    </cfRule>
    <cfRule type="cellIs" dxfId="96" priority="104" stopIfTrue="1" operator="equal">
      <formula>0</formula>
    </cfRule>
  </conditionalFormatting>
  <conditionalFormatting sqref="A143:C143">
    <cfRule type="cellIs" dxfId="95" priority="101" stopIfTrue="1" operator="equal">
      <formula>A142</formula>
    </cfRule>
    <cfRule type="cellIs" dxfId="94" priority="102" stopIfTrue="1" operator="equal">
      <formula>0</formula>
    </cfRule>
  </conditionalFormatting>
  <conditionalFormatting sqref="A144:C144">
    <cfRule type="cellIs" dxfId="93" priority="99" stopIfTrue="1" operator="equal">
      <formula>A143</formula>
    </cfRule>
    <cfRule type="cellIs" dxfId="92" priority="100" stopIfTrue="1" operator="equal">
      <formula>0</formula>
    </cfRule>
  </conditionalFormatting>
  <conditionalFormatting sqref="A145:C145">
    <cfRule type="cellIs" dxfId="91" priority="97" stopIfTrue="1" operator="equal">
      <formula>A144</formula>
    </cfRule>
    <cfRule type="cellIs" dxfId="90" priority="98" stopIfTrue="1" operator="equal">
      <formula>0</formula>
    </cfRule>
  </conditionalFormatting>
  <conditionalFormatting sqref="A146:C146">
    <cfRule type="cellIs" dxfId="89" priority="95" stopIfTrue="1" operator="equal">
      <formula>A145</formula>
    </cfRule>
    <cfRule type="cellIs" dxfId="88" priority="96" stopIfTrue="1" operator="equal">
      <formula>0</formula>
    </cfRule>
  </conditionalFormatting>
  <conditionalFormatting sqref="A147:C147">
    <cfRule type="cellIs" dxfId="87" priority="93" stopIfTrue="1" operator="equal">
      <formula>A146</formula>
    </cfRule>
    <cfRule type="cellIs" dxfId="86" priority="94" stopIfTrue="1" operator="equal">
      <formula>0</formula>
    </cfRule>
  </conditionalFormatting>
  <conditionalFormatting sqref="A148:C148">
    <cfRule type="cellIs" dxfId="85" priority="91" stopIfTrue="1" operator="equal">
      <formula>A147</formula>
    </cfRule>
    <cfRule type="cellIs" dxfId="84" priority="92" stopIfTrue="1" operator="equal">
      <formula>0</formula>
    </cfRule>
  </conditionalFormatting>
  <conditionalFormatting sqref="A149:C149">
    <cfRule type="cellIs" dxfId="83" priority="89" stopIfTrue="1" operator="equal">
      <formula>A148</formula>
    </cfRule>
    <cfRule type="cellIs" dxfId="82" priority="90" stopIfTrue="1" operator="equal">
      <formula>0</formula>
    </cfRule>
  </conditionalFormatting>
  <conditionalFormatting sqref="A150:C150">
    <cfRule type="cellIs" dxfId="81" priority="87" stopIfTrue="1" operator="equal">
      <formula>A149</formula>
    </cfRule>
    <cfRule type="cellIs" dxfId="80" priority="88" stopIfTrue="1" operator="equal">
      <formula>0</formula>
    </cfRule>
  </conditionalFormatting>
  <conditionalFormatting sqref="A151:C151">
    <cfRule type="cellIs" dxfId="79" priority="85" stopIfTrue="1" operator="equal">
      <formula>A150</formula>
    </cfRule>
    <cfRule type="cellIs" dxfId="78" priority="86" stopIfTrue="1" operator="equal">
      <formula>0</formula>
    </cfRule>
  </conditionalFormatting>
  <conditionalFormatting sqref="A152:C152">
    <cfRule type="cellIs" dxfId="77" priority="83" stopIfTrue="1" operator="equal">
      <formula>A151</formula>
    </cfRule>
    <cfRule type="cellIs" dxfId="76" priority="84" stopIfTrue="1" operator="equal">
      <formula>0</formula>
    </cfRule>
  </conditionalFormatting>
  <conditionalFormatting sqref="A153:C153">
    <cfRule type="cellIs" dxfId="75" priority="81" stopIfTrue="1" operator="equal">
      <formula>A152</formula>
    </cfRule>
    <cfRule type="cellIs" dxfId="74" priority="82" stopIfTrue="1" operator="equal">
      <formula>0</formula>
    </cfRule>
  </conditionalFormatting>
  <conditionalFormatting sqref="A154:C154">
    <cfRule type="cellIs" dxfId="73" priority="79" stopIfTrue="1" operator="equal">
      <formula>A153</formula>
    </cfRule>
    <cfRule type="cellIs" dxfId="72" priority="80" stopIfTrue="1" operator="equal">
      <formula>0</formula>
    </cfRule>
  </conditionalFormatting>
  <conditionalFormatting sqref="A155:C155">
    <cfRule type="cellIs" dxfId="71" priority="77" stopIfTrue="1" operator="equal">
      <formula>A154</formula>
    </cfRule>
    <cfRule type="cellIs" dxfId="70" priority="78" stopIfTrue="1" operator="equal">
      <formula>0</formula>
    </cfRule>
  </conditionalFormatting>
  <conditionalFormatting sqref="A156:C156">
    <cfRule type="cellIs" dxfId="69" priority="75" stopIfTrue="1" operator="equal">
      <formula>A155</formula>
    </cfRule>
    <cfRule type="cellIs" dxfId="68" priority="76" stopIfTrue="1" operator="equal">
      <formula>0</formula>
    </cfRule>
  </conditionalFormatting>
  <conditionalFormatting sqref="A157:C157">
    <cfRule type="cellIs" dxfId="67" priority="73" stopIfTrue="1" operator="equal">
      <formula>A156</formula>
    </cfRule>
    <cfRule type="cellIs" dxfId="66" priority="74" stopIfTrue="1" operator="equal">
      <formula>0</formula>
    </cfRule>
  </conditionalFormatting>
  <conditionalFormatting sqref="A158:C158">
    <cfRule type="cellIs" dxfId="65" priority="71" stopIfTrue="1" operator="equal">
      <formula>A157</formula>
    </cfRule>
    <cfRule type="cellIs" dxfId="64" priority="72" stopIfTrue="1" operator="equal">
      <formula>0</formula>
    </cfRule>
  </conditionalFormatting>
  <conditionalFormatting sqref="A159:C159">
    <cfRule type="cellIs" dxfId="63" priority="69" stopIfTrue="1" operator="equal">
      <formula>A158</formula>
    </cfRule>
    <cfRule type="cellIs" dxfId="62" priority="70" stopIfTrue="1" operator="equal">
      <formula>0</formula>
    </cfRule>
  </conditionalFormatting>
  <conditionalFormatting sqref="A167:C167">
    <cfRule type="cellIs" dxfId="61" priority="65" stopIfTrue="1" operator="equal">
      <formula>A166</formula>
    </cfRule>
    <cfRule type="cellIs" dxfId="60" priority="66" stopIfTrue="1" operator="equal">
      <formula>0</formula>
    </cfRule>
  </conditionalFormatting>
  <conditionalFormatting sqref="A168:C168">
    <cfRule type="cellIs" dxfId="59" priority="63" stopIfTrue="1" operator="equal">
      <formula>A167</formula>
    </cfRule>
    <cfRule type="cellIs" dxfId="58" priority="64" stopIfTrue="1" operator="equal">
      <formula>0</formula>
    </cfRule>
  </conditionalFormatting>
  <conditionalFormatting sqref="A169:C169">
    <cfRule type="cellIs" dxfId="57" priority="61" stopIfTrue="1" operator="equal">
      <formula>A168</formula>
    </cfRule>
    <cfRule type="cellIs" dxfId="56" priority="62" stopIfTrue="1" operator="equal">
      <formula>0</formula>
    </cfRule>
  </conditionalFormatting>
  <conditionalFormatting sqref="A170:C170">
    <cfRule type="cellIs" dxfId="55" priority="59" stopIfTrue="1" operator="equal">
      <formula>A169</formula>
    </cfRule>
    <cfRule type="cellIs" dxfId="54" priority="60" stopIfTrue="1" operator="equal">
      <formula>0</formula>
    </cfRule>
  </conditionalFormatting>
  <conditionalFormatting sqref="A171:C171">
    <cfRule type="cellIs" dxfId="53" priority="57" stopIfTrue="1" operator="equal">
      <formula>A170</formula>
    </cfRule>
    <cfRule type="cellIs" dxfId="52" priority="58" stopIfTrue="1" operator="equal">
      <formula>0</formula>
    </cfRule>
  </conditionalFormatting>
  <conditionalFormatting sqref="A172:C172">
    <cfRule type="cellIs" dxfId="51" priority="55" stopIfTrue="1" operator="equal">
      <formula>A171</formula>
    </cfRule>
    <cfRule type="cellIs" dxfId="50" priority="56" stopIfTrue="1" operator="equal">
      <formula>0</formula>
    </cfRule>
  </conditionalFormatting>
  <conditionalFormatting sqref="A173:C173">
    <cfRule type="cellIs" dxfId="49" priority="53" stopIfTrue="1" operator="equal">
      <formula>A172</formula>
    </cfRule>
    <cfRule type="cellIs" dxfId="48" priority="54" stopIfTrue="1" operator="equal">
      <formula>0</formula>
    </cfRule>
  </conditionalFormatting>
  <conditionalFormatting sqref="A174:C174">
    <cfRule type="cellIs" dxfId="47" priority="51" stopIfTrue="1" operator="equal">
      <formula>A173</formula>
    </cfRule>
    <cfRule type="cellIs" dxfId="46" priority="52" stopIfTrue="1" operator="equal">
      <formula>0</formula>
    </cfRule>
  </conditionalFormatting>
  <conditionalFormatting sqref="A175:C175">
    <cfRule type="cellIs" dxfId="45" priority="49" stopIfTrue="1" operator="equal">
      <formula>A174</formula>
    </cfRule>
    <cfRule type="cellIs" dxfId="44" priority="50" stopIfTrue="1" operator="equal">
      <formula>0</formula>
    </cfRule>
  </conditionalFormatting>
  <conditionalFormatting sqref="A176:C176">
    <cfRule type="cellIs" dxfId="43" priority="47" stopIfTrue="1" operator="equal">
      <formula>A175</formula>
    </cfRule>
    <cfRule type="cellIs" dxfId="42" priority="48" stopIfTrue="1" operator="equal">
      <formula>0</formula>
    </cfRule>
  </conditionalFormatting>
  <conditionalFormatting sqref="A177:C177">
    <cfRule type="cellIs" dxfId="41" priority="45" stopIfTrue="1" operator="equal">
      <formula>A176</formula>
    </cfRule>
    <cfRule type="cellIs" dxfId="40" priority="46" stopIfTrue="1" operator="equal">
      <formula>0</formula>
    </cfRule>
  </conditionalFormatting>
  <conditionalFormatting sqref="A178:C178">
    <cfRule type="cellIs" dxfId="39" priority="43" stopIfTrue="1" operator="equal">
      <formula>A177</formula>
    </cfRule>
    <cfRule type="cellIs" dxfId="38" priority="44" stopIfTrue="1" operator="equal">
      <formula>0</formula>
    </cfRule>
  </conditionalFormatting>
  <conditionalFormatting sqref="A179:C179">
    <cfRule type="cellIs" dxfId="37" priority="41" stopIfTrue="1" operator="equal">
      <formula>A178</formula>
    </cfRule>
    <cfRule type="cellIs" dxfId="36" priority="42" stopIfTrue="1" operator="equal">
      <formula>0</formula>
    </cfRule>
  </conditionalFormatting>
  <conditionalFormatting sqref="A180:C180">
    <cfRule type="cellIs" dxfId="35" priority="39" stopIfTrue="1" operator="equal">
      <formula>A179</formula>
    </cfRule>
    <cfRule type="cellIs" dxfId="34" priority="40" stopIfTrue="1" operator="equal">
      <formula>0</formula>
    </cfRule>
  </conditionalFormatting>
  <conditionalFormatting sqref="A181:C181">
    <cfRule type="cellIs" dxfId="33" priority="37" stopIfTrue="1" operator="equal">
      <formula>A180</formula>
    </cfRule>
    <cfRule type="cellIs" dxfId="32" priority="38" stopIfTrue="1" operator="equal">
      <formula>0</formula>
    </cfRule>
  </conditionalFormatting>
  <conditionalFormatting sqref="A182:C182">
    <cfRule type="cellIs" dxfId="31" priority="35" stopIfTrue="1" operator="equal">
      <formula>A181</formula>
    </cfRule>
    <cfRule type="cellIs" dxfId="30" priority="36" stopIfTrue="1" operator="equal">
      <formula>0</formula>
    </cfRule>
  </conditionalFormatting>
  <conditionalFormatting sqref="A183:C183">
    <cfRule type="cellIs" dxfId="29" priority="33" stopIfTrue="1" operator="equal">
      <formula>A182</formula>
    </cfRule>
    <cfRule type="cellIs" dxfId="28" priority="34" stopIfTrue="1" operator="equal">
      <formula>0</formula>
    </cfRule>
  </conditionalFormatting>
  <conditionalFormatting sqref="A184:C184">
    <cfRule type="cellIs" dxfId="27" priority="31" stopIfTrue="1" operator="equal">
      <formula>A183</formula>
    </cfRule>
    <cfRule type="cellIs" dxfId="26" priority="32" stopIfTrue="1" operator="equal">
      <formula>0</formula>
    </cfRule>
  </conditionalFormatting>
  <conditionalFormatting sqref="A185:C185">
    <cfRule type="cellIs" dxfId="25" priority="29" stopIfTrue="1" operator="equal">
      <formula>A184</formula>
    </cfRule>
    <cfRule type="cellIs" dxfId="24" priority="30" stopIfTrue="1" operator="equal">
      <formula>0</formula>
    </cfRule>
  </conditionalFormatting>
  <conditionalFormatting sqref="A186:C186">
    <cfRule type="cellIs" dxfId="23" priority="27" stopIfTrue="1" operator="equal">
      <formula>A185</formula>
    </cfRule>
    <cfRule type="cellIs" dxfId="22" priority="28" stopIfTrue="1" operator="equal">
      <formula>0</formula>
    </cfRule>
  </conditionalFormatting>
  <conditionalFormatting sqref="A187:C187">
    <cfRule type="cellIs" dxfId="21" priority="25" stopIfTrue="1" operator="equal">
      <formula>A186</formula>
    </cfRule>
    <cfRule type="cellIs" dxfId="20" priority="26" stopIfTrue="1" operator="equal">
      <formula>0</formula>
    </cfRule>
  </conditionalFormatting>
  <conditionalFormatting sqref="A188:C188">
    <cfRule type="cellIs" dxfId="19" priority="23" stopIfTrue="1" operator="equal">
      <formula>A187</formula>
    </cfRule>
    <cfRule type="cellIs" dxfId="18" priority="24" stopIfTrue="1" operator="equal">
      <formula>0</formula>
    </cfRule>
  </conditionalFormatting>
  <conditionalFormatting sqref="A189:C189">
    <cfRule type="cellIs" dxfId="17" priority="21" stopIfTrue="1" operator="equal">
      <formula>A188</formula>
    </cfRule>
    <cfRule type="cellIs" dxfId="16" priority="22" stopIfTrue="1" operator="equal">
      <formula>0</formula>
    </cfRule>
  </conditionalFormatting>
  <conditionalFormatting sqref="A190:C190">
    <cfRule type="cellIs" dxfId="15" priority="19" stopIfTrue="1" operator="equal">
      <formula>A189</formula>
    </cfRule>
    <cfRule type="cellIs" dxfId="14" priority="20" stopIfTrue="1" operator="equal">
      <formula>0</formula>
    </cfRule>
  </conditionalFormatting>
  <conditionalFormatting sqref="A191:C191">
    <cfRule type="cellIs" dxfId="13" priority="17" stopIfTrue="1" operator="equal">
      <formula>A190</formula>
    </cfRule>
    <cfRule type="cellIs" dxfId="12" priority="18" stopIfTrue="1" operator="equal">
      <formula>0</formula>
    </cfRule>
  </conditionalFormatting>
  <conditionalFormatting sqref="A192:C192">
    <cfRule type="cellIs" dxfId="11" priority="15" stopIfTrue="1" operator="equal">
      <formula>A191</formula>
    </cfRule>
    <cfRule type="cellIs" dxfId="10" priority="16" stopIfTrue="1" operator="equal">
      <formula>0</formula>
    </cfRule>
  </conditionalFormatting>
  <conditionalFormatting sqref="A193:C193">
    <cfRule type="cellIs" dxfId="9" priority="13" stopIfTrue="1" operator="equal">
      <formula>A192</formula>
    </cfRule>
    <cfRule type="cellIs" dxfId="8" priority="14" stopIfTrue="1" operator="equal">
      <formula>0</formula>
    </cfRule>
  </conditionalFormatting>
  <conditionalFormatting sqref="A194:C194">
    <cfRule type="cellIs" dxfId="7" priority="11" stopIfTrue="1" operator="equal">
      <formula>A193</formula>
    </cfRule>
    <cfRule type="cellIs" dxfId="6" priority="12" stopIfTrue="1" operator="equal">
      <formula>0</formula>
    </cfRule>
  </conditionalFormatting>
  <conditionalFormatting sqref="A195:C195">
    <cfRule type="cellIs" dxfId="5" priority="9" stopIfTrue="1" operator="equal">
      <formula>A194</formula>
    </cfRule>
    <cfRule type="cellIs" dxfId="4" priority="10" stopIfTrue="1" operator="equal">
      <formula>0</formula>
    </cfRule>
  </conditionalFormatting>
  <conditionalFormatting sqref="A196:C196">
    <cfRule type="cellIs" dxfId="3" priority="7" stopIfTrue="1" operator="equal">
      <formula>A195</formula>
    </cfRule>
    <cfRule type="cellIs" dxfId="2" priority="8" stopIfTrue="1" operator="equal">
      <formula>0</formula>
    </cfRule>
  </conditionalFormatting>
  <conditionalFormatting sqref="A197:C197">
    <cfRule type="cellIs" dxfId="1" priority="5" stopIfTrue="1" operator="equal">
      <formula>A196</formula>
    </cfRule>
    <cfRule type="cellIs" dxfId="0" priority="6" stopIfTrue="1" operator="equal">
      <formula>0</formula>
    </cfRule>
  </conditionalFormatting>
  <pageMargins left="0.32" right="0.33" top="0.39370078740157499" bottom="0.39370078740157499" header="0" footer="0"/>
  <pageSetup paperSize="9" scale="64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Додаток2 КПК0112111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2023-01-11T12:06:28Z</cp:lastPrinted>
  <dcterms:created xsi:type="dcterms:W3CDTF">2016-07-02T12:27:50Z</dcterms:created>
  <dcterms:modified xsi:type="dcterms:W3CDTF">2023-01-11T12:06:30Z</dcterms:modified>
</cp:coreProperties>
</file>